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60" yWindow="140" windowWidth="15480" windowHeight="11630" activeTab="0"/>
  </bookViews>
  <sheets>
    <sheet name="利用者数　2020年 " sheetId="1" r:id="rId1"/>
    <sheet name="プログラム数＆ボランティア数　2020年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<sst xmlns="http://schemas.openxmlformats.org/spreadsheetml/2006/main" count="364" uniqueCount="156">
  <si>
    <t>開館日数</t>
  </si>
  <si>
    <t>ふらっと</t>
  </si>
  <si>
    <t>子ども</t>
  </si>
  <si>
    <t>おとな</t>
  </si>
  <si>
    <t>合計</t>
  </si>
  <si>
    <t>日付</t>
  </si>
  <si>
    <t>一日の利用者数</t>
  </si>
  <si>
    <t>月</t>
  </si>
  <si>
    <t>開館日数</t>
  </si>
  <si>
    <t>一般のプログラム</t>
  </si>
  <si>
    <t>大学の授業および正規教育プログラム（実習）</t>
  </si>
  <si>
    <t>プログラム総数</t>
  </si>
  <si>
    <t>プログラム数一日平均</t>
  </si>
  <si>
    <t>プログラムリーダーおよびスタッフ数</t>
  </si>
  <si>
    <t>一般</t>
  </si>
  <si>
    <t>学生</t>
  </si>
  <si>
    <t>合計</t>
  </si>
  <si>
    <t>基盤プログラムである「ふらっと」は毎日開催しているが、上記の数に入れていない</t>
  </si>
  <si>
    <t>「あーち」通信編集会議、連絡協議会、他の会議、ふらっとの勉強会などは入れていない</t>
  </si>
  <si>
    <t>ボランティア数</t>
  </si>
  <si>
    <t>プログラム数</t>
  </si>
  <si>
    <t>29（火）</t>
  </si>
  <si>
    <t>30（水）</t>
  </si>
  <si>
    <t>プログラム見学・実習など</t>
  </si>
  <si>
    <t>30（火）</t>
  </si>
  <si>
    <t>スタッフ</t>
  </si>
  <si>
    <t>10（水）</t>
  </si>
  <si>
    <t>月</t>
  </si>
  <si>
    <t>23（火）</t>
  </si>
  <si>
    <t>9（水）</t>
  </si>
  <si>
    <t>10（木）</t>
  </si>
  <si>
    <t>1（木）</t>
  </si>
  <si>
    <t>2（金）</t>
  </si>
  <si>
    <t>6（火）</t>
  </si>
  <si>
    <t>7（水）</t>
  </si>
  <si>
    <t>8（木）</t>
  </si>
  <si>
    <t>9（金）</t>
  </si>
  <si>
    <t>10（土）</t>
  </si>
  <si>
    <t>16（金）</t>
  </si>
  <si>
    <t>20（火）</t>
  </si>
  <si>
    <t>21（水）</t>
  </si>
  <si>
    <t>24（土）</t>
  </si>
  <si>
    <t>27（火）</t>
  </si>
  <si>
    <t>29（木）</t>
  </si>
  <si>
    <t>30（金）</t>
  </si>
  <si>
    <t>5（金）</t>
  </si>
  <si>
    <t>6（土）</t>
  </si>
  <si>
    <t>18（木）</t>
  </si>
  <si>
    <t>19（金）</t>
  </si>
  <si>
    <t>20（土）</t>
  </si>
  <si>
    <t>24（水）</t>
  </si>
  <si>
    <t>25（木）</t>
  </si>
  <si>
    <t>26（金）</t>
  </si>
  <si>
    <t>27（土）</t>
  </si>
  <si>
    <t>1（土）</t>
  </si>
  <si>
    <t>4（火）</t>
  </si>
  <si>
    <t>6（木）</t>
  </si>
  <si>
    <t>7（金）</t>
  </si>
  <si>
    <t>8（土）</t>
  </si>
  <si>
    <t>12（水）</t>
  </si>
  <si>
    <t>13（木）</t>
  </si>
  <si>
    <t>14（金）</t>
  </si>
  <si>
    <t>15（土）</t>
  </si>
  <si>
    <t>18（火）</t>
  </si>
  <si>
    <t>19（水）</t>
  </si>
  <si>
    <t>20（木）</t>
  </si>
  <si>
    <t>21（金）</t>
  </si>
  <si>
    <t>22（土）</t>
  </si>
  <si>
    <t>11（木）</t>
  </si>
  <si>
    <t>12（金）</t>
  </si>
  <si>
    <t>13（土）</t>
  </si>
  <si>
    <t>16（火）</t>
  </si>
  <si>
    <t>17（水）</t>
  </si>
  <si>
    <t>1（水）</t>
  </si>
  <si>
    <t>2（木）</t>
  </si>
  <si>
    <t>7（火）</t>
  </si>
  <si>
    <t>8（水）</t>
  </si>
  <si>
    <t>9（木）</t>
  </si>
  <si>
    <t>17（金）</t>
  </si>
  <si>
    <t>18（土）</t>
  </si>
  <si>
    <t>21（火）</t>
  </si>
  <si>
    <t>22（水）</t>
  </si>
  <si>
    <t>24（金）</t>
  </si>
  <si>
    <t>25（土）</t>
  </si>
  <si>
    <t>28（火）</t>
  </si>
  <si>
    <t>こらぼ／ゆーす</t>
  </si>
  <si>
    <t>23（水）</t>
  </si>
  <si>
    <t>26（土）</t>
  </si>
  <si>
    <t>15（火）</t>
  </si>
  <si>
    <t>16（水）</t>
  </si>
  <si>
    <t>23（木）</t>
  </si>
  <si>
    <t>29（水）</t>
  </si>
  <si>
    <t>30（木）</t>
  </si>
  <si>
    <t>31（金）</t>
  </si>
  <si>
    <t>25（火）</t>
  </si>
  <si>
    <t>26（水）</t>
  </si>
  <si>
    <t>27（木）</t>
  </si>
  <si>
    <t>28（金）</t>
  </si>
  <si>
    <t>29（土）</t>
  </si>
  <si>
    <t>4（木）</t>
  </si>
  <si>
    <t>28（水）</t>
  </si>
  <si>
    <t>5（水）</t>
  </si>
  <si>
    <t>9(火）</t>
  </si>
  <si>
    <t>22（木）</t>
  </si>
  <si>
    <t>10（金）</t>
  </si>
  <si>
    <t>11（土）</t>
  </si>
  <si>
    <t>14（火）</t>
  </si>
  <si>
    <t>15（水）</t>
  </si>
  <si>
    <t>16（木）</t>
  </si>
  <si>
    <t>3（金）</t>
  </si>
  <si>
    <t>23（金）</t>
  </si>
  <si>
    <t>31（土）</t>
  </si>
  <si>
    <t>3（火）</t>
  </si>
  <si>
    <t>4（水）</t>
  </si>
  <si>
    <t>5（木）</t>
  </si>
  <si>
    <t>6（金）</t>
  </si>
  <si>
    <t>7（土）</t>
  </si>
  <si>
    <t>11(水）</t>
  </si>
  <si>
    <t>12（木）</t>
  </si>
  <si>
    <t>13（金）</t>
  </si>
  <si>
    <t>14（土）</t>
  </si>
  <si>
    <t>17（火）</t>
  </si>
  <si>
    <t>18（水）</t>
  </si>
  <si>
    <t>19（木）</t>
  </si>
  <si>
    <t>20（金）</t>
  </si>
  <si>
    <t>21（土）</t>
  </si>
  <si>
    <t>25（水）</t>
  </si>
  <si>
    <t>26（木）</t>
  </si>
  <si>
    <t>27（金）</t>
  </si>
  <si>
    <t>28（土）</t>
  </si>
  <si>
    <t>24（火）</t>
  </si>
  <si>
    <t>10（火）</t>
  </si>
  <si>
    <t>11（金）</t>
  </si>
  <si>
    <t>17（木）</t>
  </si>
  <si>
    <t>1（火）</t>
  </si>
  <si>
    <t>2（水）</t>
  </si>
  <si>
    <t>18（金）</t>
  </si>
  <si>
    <t>19（土）</t>
  </si>
  <si>
    <t>24（木）</t>
  </si>
  <si>
    <t>25（金）</t>
  </si>
  <si>
    <t>3（木）</t>
  </si>
  <si>
    <t>4（金）</t>
  </si>
  <si>
    <t>5（土）</t>
  </si>
  <si>
    <t>8（火）</t>
  </si>
  <si>
    <t>31（火）</t>
  </si>
  <si>
    <t>暴風警報</t>
  </si>
  <si>
    <t>休館</t>
  </si>
  <si>
    <t>2020年度　プログラム数＆ボランティア数など</t>
  </si>
  <si>
    <t>のびやかスペースあーち　2020年度</t>
  </si>
  <si>
    <t>4（土）</t>
  </si>
  <si>
    <t>13（火）</t>
  </si>
  <si>
    <t>14（水）</t>
  </si>
  <si>
    <t>15（木）</t>
  </si>
  <si>
    <t>3（土）</t>
  </si>
  <si>
    <t>17（土）</t>
  </si>
  <si>
    <t>2020年度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</si>
</sst>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double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 style="dotted"/>
      <top style="double"/>
      <bottom style="thin"/>
    </border>
    <border>
      <left style="dash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hair"/>
      <bottom style="double"/>
    </border>
    <border>
      <left style="thin"/>
      <right style="dotted"/>
      <top style="double"/>
      <bottom style="thin"/>
    </border>
    <border>
      <left style="dotted"/>
      <right style="dashed"/>
      <top style="hair"/>
      <bottom style="double"/>
    </border>
    <border>
      <left style="dotted"/>
      <right style="dashed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double"/>
      <bottom style="thin"/>
    </border>
    <border>
      <left style="dotted"/>
      <right style="double"/>
      <top style="double"/>
      <bottom style="thin"/>
    </border>
    <border>
      <left style="dashed"/>
      <right style="dotted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dotted"/>
      <right style="dashed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hair"/>
      <bottom style="double"/>
    </border>
    <border>
      <left>
        <color indexed="63"/>
      </left>
      <right style="dotted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double"/>
      <right style="thin"/>
      <top style="hair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tted"/>
      <right style="dashed"/>
      <top>
        <color indexed="63"/>
      </top>
      <bottom style="hair"/>
    </border>
    <border>
      <left style="dashed"/>
      <right style="thin"/>
      <top style="hair"/>
      <bottom style="hair"/>
    </border>
    <border>
      <left style="dotted"/>
      <right style="dashed"/>
      <top style="hair"/>
      <bottom style="hair"/>
    </border>
    <border>
      <left style="double"/>
      <right style="thin"/>
      <top style="hair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double"/>
      <bottom style="double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32" borderId="56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176" fontId="0" fillId="33" borderId="56" xfId="0" applyNumberForma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7" borderId="85" xfId="0" applyFill="1" applyBorder="1" applyAlignment="1">
      <alignment horizontal="center" vertical="center"/>
    </xf>
    <xf numFmtId="0" fontId="0" fillId="7" borderId="86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80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87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2" fillId="12" borderId="90" xfId="0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55" fontId="3" fillId="0" borderId="93" xfId="0" applyNumberFormat="1" applyFont="1" applyFill="1" applyBorder="1" applyAlignment="1">
      <alignment horizontal="center" vertical="center"/>
    </xf>
    <xf numFmtId="55" fontId="3" fillId="0" borderId="50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38" fontId="0" fillId="0" borderId="94" xfId="49" applyFont="1" applyBorder="1" applyAlignment="1">
      <alignment horizontal="center" vertical="center"/>
    </xf>
    <xf numFmtId="38" fontId="0" fillId="0" borderId="99" xfId="49" applyFont="1" applyBorder="1" applyAlignment="1">
      <alignment horizontal="center" vertical="center"/>
    </xf>
    <xf numFmtId="55" fontId="0" fillId="34" borderId="100" xfId="0" applyNumberFormat="1" applyFill="1" applyBorder="1" applyAlignment="1">
      <alignment horizontal="center" vertical="center"/>
    </xf>
    <xf numFmtId="55" fontId="0" fillId="34" borderId="101" xfId="0" applyNumberFormat="1" applyFill="1" applyBorder="1" applyAlignment="1">
      <alignment horizontal="center" vertical="center"/>
    </xf>
    <xf numFmtId="55" fontId="0" fillId="9" borderId="100" xfId="0" applyNumberFormat="1" applyFill="1" applyBorder="1" applyAlignment="1">
      <alignment horizontal="center" vertical="center"/>
    </xf>
    <xf numFmtId="55" fontId="0" fillId="9" borderId="101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55" fontId="0" fillId="4" borderId="100" xfId="0" applyNumberFormat="1" applyFill="1" applyBorder="1" applyAlignment="1">
      <alignment horizontal="center" vertical="center"/>
    </xf>
    <xf numFmtId="55" fontId="0" fillId="4" borderId="101" xfId="0" applyNumberFormat="1" applyFill="1" applyBorder="1" applyAlignment="1">
      <alignment horizontal="center" vertical="center"/>
    </xf>
    <xf numFmtId="55" fontId="0" fillId="4" borderId="96" xfId="0" applyNumberFormat="1" applyFill="1" applyBorder="1" applyAlignment="1">
      <alignment horizontal="center" vertical="center"/>
    </xf>
    <xf numFmtId="55" fontId="0" fillId="4" borderId="95" xfId="0" applyNumberForma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U257"/>
  <sheetViews>
    <sheetView tabSelected="1" zoomScalePageLayoutView="0" workbookViewId="0" topLeftCell="B1">
      <selection activeCell="K20" sqref="K20"/>
    </sheetView>
  </sheetViews>
  <sheetFormatPr defaultColWidth="9.00390625" defaultRowHeight="13.5"/>
  <cols>
    <col min="1" max="1" width="7.50390625" style="0" customWidth="1"/>
    <col min="2" max="2" width="8.125" style="0" customWidth="1"/>
    <col min="3" max="9" width="8.625" style="0" customWidth="1"/>
    <col min="12" max="20" width="7.625" style="0" customWidth="1"/>
  </cols>
  <sheetData>
    <row r="4" spans="1:13" ht="13.5" thickBot="1">
      <c r="A4" s="151">
        <v>43983</v>
      </c>
      <c r="B4" s="152"/>
      <c r="C4" s="138" t="s">
        <v>1</v>
      </c>
      <c r="D4" s="143"/>
      <c r="E4" s="138" t="s">
        <v>85</v>
      </c>
      <c r="F4" s="139"/>
      <c r="G4" s="140" t="s">
        <v>6</v>
      </c>
      <c r="H4" s="138"/>
      <c r="I4" s="141"/>
      <c r="M4" t="s">
        <v>148</v>
      </c>
    </row>
    <row r="5" spans="1:21" ht="13.5" thickBot="1" thickTop="1">
      <c r="A5" s="19" t="s">
        <v>5</v>
      </c>
      <c r="B5" s="20" t="s">
        <v>0</v>
      </c>
      <c r="C5" s="10" t="s">
        <v>2</v>
      </c>
      <c r="D5" s="26" t="s">
        <v>3</v>
      </c>
      <c r="E5" s="25" t="s">
        <v>2</v>
      </c>
      <c r="F5" s="3" t="s">
        <v>3</v>
      </c>
      <c r="G5" s="15" t="s">
        <v>2</v>
      </c>
      <c r="H5" s="17" t="s">
        <v>3</v>
      </c>
      <c r="I5" s="5" t="s">
        <v>4</v>
      </c>
      <c r="M5" s="136" t="s">
        <v>155</v>
      </c>
      <c r="N5" s="137"/>
      <c r="O5" s="158" t="s">
        <v>1</v>
      </c>
      <c r="P5" s="150"/>
      <c r="Q5" s="158" t="s">
        <v>85</v>
      </c>
      <c r="R5" s="157"/>
      <c r="S5" s="155" t="s">
        <v>6</v>
      </c>
      <c r="T5" s="156"/>
      <c r="U5" s="157"/>
    </row>
    <row r="6" spans="1:21" ht="13.5" thickBot="1" thickTop="1">
      <c r="A6" s="23" t="s">
        <v>99</v>
      </c>
      <c r="B6" s="22">
        <v>1</v>
      </c>
      <c r="C6" s="9">
        <v>12</v>
      </c>
      <c r="D6" s="6">
        <v>9</v>
      </c>
      <c r="E6" s="12">
        <v>0</v>
      </c>
      <c r="F6" s="107">
        <v>0</v>
      </c>
      <c r="G6" s="69">
        <f aca="true" t="shared" si="0" ref="G6:H23">C6+E6</f>
        <v>12</v>
      </c>
      <c r="H6" s="18">
        <f t="shared" si="0"/>
        <v>9</v>
      </c>
      <c r="I6" s="7">
        <f>SUM(G6:H6)</f>
        <v>21</v>
      </c>
      <c r="M6" s="87" t="s">
        <v>27</v>
      </c>
      <c r="N6" s="110" t="s">
        <v>0</v>
      </c>
      <c r="O6" s="88" t="s">
        <v>2</v>
      </c>
      <c r="P6" s="88" t="s">
        <v>3</v>
      </c>
      <c r="Q6" s="88" t="s">
        <v>2</v>
      </c>
      <c r="R6" s="89" t="s">
        <v>3</v>
      </c>
      <c r="S6" s="102" t="s">
        <v>2</v>
      </c>
      <c r="T6" s="88" t="s">
        <v>3</v>
      </c>
      <c r="U6" s="89" t="s">
        <v>4</v>
      </c>
    </row>
    <row r="7" spans="1:21" ht="13.5" thickTop="1">
      <c r="A7" s="23" t="s">
        <v>45</v>
      </c>
      <c r="B7" s="22">
        <v>1</v>
      </c>
      <c r="C7" s="9">
        <v>8</v>
      </c>
      <c r="D7" s="6">
        <v>6</v>
      </c>
      <c r="E7" s="12">
        <v>0</v>
      </c>
      <c r="F7" s="107">
        <v>16</v>
      </c>
      <c r="G7" s="69">
        <f t="shared" si="0"/>
        <v>8</v>
      </c>
      <c r="H7" s="18">
        <f t="shared" si="0"/>
        <v>22</v>
      </c>
      <c r="I7" s="7">
        <f aca="true" t="shared" si="1" ref="I7:I23">SUM(G7:H7)</f>
        <v>30</v>
      </c>
      <c r="M7" s="111">
        <v>4</v>
      </c>
      <c r="N7" s="112" t="s">
        <v>146</v>
      </c>
      <c r="O7" s="113">
        <v>0</v>
      </c>
      <c r="P7" s="114">
        <v>0</v>
      </c>
      <c r="Q7" s="113">
        <v>0</v>
      </c>
      <c r="R7" s="115">
        <v>0</v>
      </c>
      <c r="S7" s="116">
        <f>O7+Q7</f>
        <v>0</v>
      </c>
      <c r="T7" s="117">
        <f>P7+R7</f>
        <v>0</v>
      </c>
      <c r="U7" s="118">
        <f>SUM(S7:T7)</f>
        <v>0</v>
      </c>
    </row>
    <row r="8" spans="1:21" ht="12.75">
      <c r="A8" s="23" t="s">
        <v>46</v>
      </c>
      <c r="B8" s="22">
        <v>1</v>
      </c>
      <c r="C8" s="9">
        <v>3</v>
      </c>
      <c r="D8" s="6">
        <v>2</v>
      </c>
      <c r="E8" s="12">
        <v>0</v>
      </c>
      <c r="F8" s="107">
        <v>0</v>
      </c>
      <c r="G8" s="69">
        <f t="shared" si="0"/>
        <v>3</v>
      </c>
      <c r="H8" s="18">
        <f t="shared" si="0"/>
        <v>2</v>
      </c>
      <c r="I8" s="7">
        <f t="shared" si="1"/>
        <v>5</v>
      </c>
      <c r="M8" s="119">
        <v>5</v>
      </c>
      <c r="N8" s="120" t="s">
        <v>146</v>
      </c>
      <c r="O8" s="113">
        <v>0</v>
      </c>
      <c r="P8" s="114">
        <v>0</v>
      </c>
      <c r="Q8" s="113">
        <v>0</v>
      </c>
      <c r="R8" s="115">
        <v>0</v>
      </c>
      <c r="S8" s="116">
        <f>O8+Q8</f>
        <v>0</v>
      </c>
      <c r="T8" s="117">
        <f>P8+R8</f>
        <v>0</v>
      </c>
      <c r="U8" s="118">
        <f>SUM(S8:T8)</f>
        <v>0</v>
      </c>
    </row>
    <row r="9" spans="1:21" ht="12.75">
      <c r="A9" s="23" t="s">
        <v>102</v>
      </c>
      <c r="B9" s="22">
        <v>1</v>
      </c>
      <c r="C9" s="9">
        <v>13</v>
      </c>
      <c r="D9" s="6">
        <v>12</v>
      </c>
      <c r="E9" s="12">
        <v>0</v>
      </c>
      <c r="F9" s="107">
        <v>0</v>
      </c>
      <c r="G9" s="69">
        <f t="shared" si="0"/>
        <v>13</v>
      </c>
      <c r="H9" s="18">
        <f t="shared" si="0"/>
        <v>12</v>
      </c>
      <c r="I9" s="7">
        <f t="shared" si="1"/>
        <v>25</v>
      </c>
      <c r="M9" s="119">
        <v>6</v>
      </c>
      <c r="N9" s="120">
        <v>19</v>
      </c>
      <c r="O9" s="113">
        <v>135</v>
      </c>
      <c r="P9" s="114">
        <v>112</v>
      </c>
      <c r="Q9" s="113">
        <v>11</v>
      </c>
      <c r="R9" s="115">
        <v>36</v>
      </c>
      <c r="S9" s="116">
        <f>O9+Q9</f>
        <v>146</v>
      </c>
      <c r="T9" s="117">
        <f>P9+R9</f>
        <v>148</v>
      </c>
      <c r="U9" s="118">
        <f>SUM(S9:T9)</f>
        <v>294</v>
      </c>
    </row>
    <row r="10" spans="1:21" ht="12.75">
      <c r="A10" s="23" t="s">
        <v>26</v>
      </c>
      <c r="B10" s="22">
        <v>1</v>
      </c>
      <c r="C10" s="9">
        <v>3</v>
      </c>
      <c r="D10" s="6">
        <v>3</v>
      </c>
      <c r="E10" s="12">
        <v>0</v>
      </c>
      <c r="F10" s="107">
        <v>0</v>
      </c>
      <c r="G10" s="69">
        <f t="shared" si="0"/>
        <v>3</v>
      </c>
      <c r="H10" s="18">
        <f t="shared" si="0"/>
        <v>3</v>
      </c>
      <c r="I10" s="7">
        <f t="shared" si="1"/>
        <v>6</v>
      </c>
      <c r="M10" s="121">
        <v>7</v>
      </c>
      <c r="N10" s="120"/>
      <c r="O10" s="113"/>
      <c r="P10" s="114"/>
      <c r="Q10" s="113"/>
      <c r="R10" s="115"/>
      <c r="S10" s="116">
        <f>O10+Q10</f>
        <v>0</v>
      </c>
      <c r="T10" s="117">
        <f>P10+R10</f>
        <v>0</v>
      </c>
      <c r="U10" s="118">
        <f>SUM(S10:T10)</f>
        <v>0</v>
      </c>
    </row>
    <row r="11" spans="1:21" ht="12.75">
      <c r="A11" s="23" t="s">
        <v>68</v>
      </c>
      <c r="B11" s="22">
        <v>1</v>
      </c>
      <c r="C11" s="9">
        <v>8</v>
      </c>
      <c r="D11" s="6">
        <v>7</v>
      </c>
      <c r="E11" s="12">
        <v>0</v>
      </c>
      <c r="F11" s="107">
        <v>0</v>
      </c>
      <c r="G11" s="69">
        <f t="shared" si="0"/>
        <v>8</v>
      </c>
      <c r="H11" s="18">
        <f t="shared" si="0"/>
        <v>7</v>
      </c>
      <c r="I11" s="7">
        <f t="shared" si="1"/>
        <v>15</v>
      </c>
      <c r="M11" s="121">
        <v>8</v>
      </c>
      <c r="N11" s="120"/>
      <c r="O11" s="113"/>
      <c r="P11" s="114"/>
      <c r="Q11" s="113"/>
      <c r="R11" s="115"/>
      <c r="S11" s="116">
        <f>O11+Q11</f>
        <v>0</v>
      </c>
      <c r="T11" s="117">
        <f>P11+R11</f>
        <v>0</v>
      </c>
      <c r="U11" s="118">
        <f>SUM(S11:T11)</f>
        <v>0</v>
      </c>
    </row>
    <row r="12" spans="1:21" ht="12.75">
      <c r="A12" s="23" t="s">
        <v>69</v>
      </c>
      <c r="B12" s="22">
        <v>1</v>
      </c>
      <c r="C12" s="9">
        <v>7</v>
      </c>
      <c r="D12" s="6">
        <v>6</v>
      </c>
      <c r="E12" s="12">
        <v>5</v>
      </c>
      <c r="F12" s="107">
        <v>3</v>
      </c>
      <c r="G12" s="69">
        <f t="shared" si="0"/>
        <v>12</v>
      </c>
      <c r="H12" s="18">
        <f t="shared" si="0"/>
        <v>9</v>
      </c>
      <c r="I12" s="7">
        <f t="shared" si="1"/>
        <v>21</v>
      </c>
      <c r="M12" s="121">
        <v>9</v>
      </c>
      <c r="N12" s="120"/>
      <c r="O12" s="113"/>
      <c r="P12" s="114"/>
      <c r="Q12" s="113"/>
      <c r="R12" s="115"/>
      <c r="S12" s="116">
        <f>O12+Q12</f>
        <v>0</v>
      </c>
      <c r="T12" s="117">
        <f>P12+R12</f>
        <v>0</v>
      </c>
      <c r="U12" s="118">
        <f>SUM(S12:T12)</f>
        <v>0</v>
      </c>
    </row>
    <row r="13" spans="1:21" ht="12.75">
      <c r="A13" s="23" t="s">
        <v>70</v>
      </c>
      <c r="B13" s="22">
        <v>1</v>
      </c>
      <c r="C13" s="9">
        <v>7</v>
      </c>
      <c r="D13" s="6">
        <v>5</v>
      </c>
      <c r="E13" s="12">
        <v>0</v>
      </c>
      <c r="F13" s="107">
        <v>0</v>
      </c>
      <c r="G13" s="69">
        <f t="shared" si="0"/>
        <v>7</v>
      </c>
      <c r="H13" s="18">
        <f t="shared" si="0"/>
        <v>5</v>
      </c>
      <c r="I13" s="7">
        <f t="shared" si="1"/>
        <v>12</v>
      </c>
      <c r="M13" s="84">
        <v>10</v>
      </c>
      <c r="N13" s="108"/>
      <c r="O13" s="85"/>
      <c r="P13" s="86"/>
      <c r="Q13" s="85"/>
      <c r="R13" s="103"/>
      <c r="S13" s="100">
        <f>O13+Q13</f>
        <v>0</v>
      </c>
      <c r="T13" s="90">
        <f>P13+R13</f>
        <v>0</v>
      </c>
      <c r="U13" s="91">
        <f>SUM(S13:T13)</f>
        <v>0</v>
      </c>
    </row>
    <row r="14" spans="1:21" ht="12.75">
      <c r="A14" s="23" t="s">
        <v>71</v>
      </c>
      <c r="B14" s="22">
        <v>1</v>
      </c>
      <c r="C14" s="9">
        <v>10</v>
      </c>
      <c r="D14" s="6">
        <v>9</v>
      </c>
      <c r="E14" s="12">
        <v>0</v>
      </c>
      <c r="F14" s="107">
        <v>4</v>
      </c>
      <c r="G14" s="69">
        <f t="shared" si="0"/>
        <v>10</v>
      </c>
      <c r="H14" s="18">
        <f t="shared" si="0"/>
        <v>13</v>
      </c>
      <c r="I14" s="7">
        <f t="shared" si="1"/>
        <v>23</v>
      </c>
      <c r="M14" s="84">
        <v>11</v>
      </c>
      <c r="N14" s="108"/>
      <c r="O14" s="85"/>
      <c r="P14" s="86"/>
      <c r="Q14" s="85"/>
      <c r="R14" s="103"/>
      <c r="S14" s="100">
        <f>O14+Q14</f>
        <v>0</v>
      </c>
      <c r="T14" s="90">
        <f>P14+R14</f>
        <v>0</v>
      </c>
      <c r="U14" s="91">
        <f>SUM(S14:T14)</f>
        <v>0</v>
      </c>
    </row>
    <row r="15" spans="1:21" ht="12.75">
      <c r="A15" s="23" t="s">
        <v>72</v>
      </c>
      <c r="B15" s="22">
        <v>1</v>
      </c>
      <c r="C15" s="9">
        <v>6</v>
      </c>
      <c r="D15" s="6">
        <v>5</v>
      </c>
      <c r="E15" s="12">
        <v>0</v>
      </c>
      <c r="F15" s="107">
        <v>0</v>
      </c>
      <c r="G15" s="69">
        <f t="shared" si="0"/>
        <v>6</v>
      </c>
      <c r="H15" s="18">
        <f t="shared" si="0"/>
        <v>5</v>
      </c>
      <c r="I15" s="7">
        <f t="shared" si="1"/>
        <v>11</v>
      </c>
      <c r="M15" s="84">
        <v>12</v>
      </c>
      <c r="N15" s="108"/>
      <c r="O15" s="85"/>
      <c r="P15" s="86"/>
      <c r="Q15" s="85"/>
      <c r="R15" s="103"/>
      <c r="S15" s="100">
        <f>O15+Q15</f>
        <v>0</v>
      </c>
      <c r="T15" s="90">
        <f>P15+R15</f>
        <v>0</v>
      </c>
      <c r="U15" s="91">
        <f>SUM(S15:T15)</f>
        <v>0</v>
      </c>
    </row>
    <row r="16" spans="1:21" ht="12.75">
      <c r="A16" s="23" t="s">
        <v>47</v>
      </c>
      <c r="B16" s="22">
        <v>1</v>
      </c>
      <c r="C16" s="9">
        <v>6</v>
      </c>
      <c r="D16" s="6">
        <v>5</v>
      </c>
      <c r="E16" s="12">
        <v>0</v>
      </c>
      <c r="F16" s="107">
        <v>0</v>
      </c>
      <c r="G16" s="69">
        <f t="shared" si="0"/>
        <v>6</v>
      </c>
      <c r="H16" s="18">
        <f t="shared" si="0"/>
        <v>5</v>
      </c>
      <c r="I16" s="7">
        <f t="shared" si="1"/>
        <v>11</v>
      </c>
      <c r="M16" s="84">
        <v>1</v>
      </c>
      <c r="N16" s="108"/>
      <c r="O16" s="85"/>
      <c r="P16" s="86"/>
      <c r="Q16" s="85"/>
      <c r="R16" s="103"/>
      <c r="S16" s="100">
        <f>O16+Q16</f>
        <v>0</v>
      </c>
      <c r="T16" s="90">
        <f>P16+R16</f>
        <v>0</v>
      </c>
      <c r="U16" s="91">
        <f>SUM(S16:T16)</f>
        <v>0</v>
      </c>
    </row>
    <row r="17" spans="1:21" ht="12.75">
      <c r="A17" s="23" t="s">
        <v>48</v>
      </c>
      <c r="B17" s="22">
        <v>1</v>
      </c>
      <c r="C17" s="9">
        <v>5</v>
      </c>
      <c r="D17" s="6">
        <v>4</v>
      </c>
      <c r="E17" s="12">
        <v>0</v>
      </c>
      <c r="F17" s="107">
        <v>10</v>
      </c>
      <c r="G17" s="69">
        <f t="shared" si="0"/>
        <v>5</v>
      </c>
      <c r="H17" s="18">
        <f t="shared" si="0"/>
        <v>14</v>
      </c>
      <c r="I17" s="7">
        <f t="shared" si="1"/>
        <v>19</v>
      </c>
      <c r="M17" s="84">
        <v>2</v>
      </c>
      <c r="N17" s="108"/>
      <c r="O17" s="85"/>
      <c r="P17" s="86"/>
      <c r="Q17" s="85"/>
      <c r="R17" s="103"/>
      <c r="S17" s="100">
        <f>O17+Q17</f>
        <v>0</v>
      </c>
      <c r="T17" s="90">
        <f>P17+R17</f>
        <v>0</v>
      </c>
      <c r="U17" s="91">
        <f>SUM(S17:T17)</f>
        <v>0</v>
      </c>
    </row>
    <row r="18" spans="1:21" ht="13.5" thickBot="1">
      <c r="A18" s="23" t="s">
        <v>49</v>
      </c>
      <c r="B18" s="22">
        <v>1</v>
      </c>
      <c r="C18" s="9">
        <v>9</v>
      </c>
      <c r="D18" s="6">
        <v>6</v>
      </c>
      <c r="E18" s="12">
        <v>0</v>
      </c>
      <c r="F18" s="107">
        <v>0</v>
      </c>
      <c r="G18" s="69">
        <f t="shared" si="0"/>
        <v>9</v>
      </c>
      <c r="H18" s="18">
        <f t="shared" si="0"/>
        <v>6</v>
      </c>
      <c r="I18" s="7">
        <f t="shared" si="1"/>
        <v>15</v>
      </c>
      <c r="M18" s="93">
        <v>3</v>
      </c>
      <c r="N18" s="109"/>
      <c r="O18" s="85"/>
      <c r="P18" s="86"/>
      <c r="Q18" s="85"/>
      <c r="R18" s="104"/>
      <c r="S18" s="101">
        <f>O18+Q18</f>
        <v>0</v>
      </c>
      <c r="T18" s="92">
        <f>P18+R18</f>
        <v>0</v>
      </c>
      <c r="U18" s="56">
        <f>SUM(S18:T18)</f>
        <v>0</v>
      </c>
    </row>
    <row r="19" spans="1:21" ht="13.5" thickBot="1" thickTop="1">
      <c r="A19" s="23" t="s">
        <v>28</v>
      </c>
      <c r="B19" s="22">
        <v>1</v>
      </c>
      <c r="C19" s="9">
        <v>10</v>
      </c>
      <c r="D19" s="6">
        <v>9</v>
      </c>
      <c r="E19" s="12">
        <v>0</v>
      </c>
      <c r="F19" s="107">
        <v>0</v>
      </c>
      <c r="G19" s="69">
        <f t="shared" si="0"/>
        <v>10</v>
      </c>
      <c r="H19" s="18">
        <f t="shared" si="0"/>
        <v>9</v>
      </c>
      <c r="I19" s="7">
        <f t="shared" si="1"/>
        <v>19</v>
      </c>
      <c r="M19" s="122" t="s">
        <v>16</v>
      </c>
      <c r="N19" s="123">
        <f>SUM(N6:N18)</f>
        <v>19</v>
      </c>
      <c r="O19" s="94">
        <f>SUM(O6:O18)</f>
        <v>135</v>
      </c>
      <c r="P19" s="95">
        <f>SUM(P6:P18)</f>
        <v>112</v>
      </c>
      <c r="Q19" s="96">
        <f>SUM(Q6:Q18)</f>
        <v>11</v>
      </c>
      <c r="R19" s="105">
        <f>SUM(R6:R18)</f>
        <v>36</v>
      </c>
      <c r="S19" s="97">
        <f>SUM(S6:S18)</f>
        <v>146</v>
      </c>
      <c r="T19" s="95">
        <f>SUM(T6:T18)</f>
        <v>148</v>
      </c>
      <c r="U19" s="98">
        <f>SUM(S19:T19)</f>
        <v>294</v>
      </c>
    </row>
    <row r="20" spans="1:9" ht="13.5" thickTop="1">
      <c r="A20" s="23" t="s">
        <v>50</v>
      </c>
      <c r="B20" s="22">
        <v>1</v>
      </c>
      <c r="C20" s="9">
        <v>6</v>
      </c>
      <c r="D20" s="6">
        <v>5</v>
      </c>
      <c r="E20" s="12">
        <v>0</v>
      </c>
      <c r="F20" s="107">
        <v>0</v>
      </c>
      <c r="G20" s="69">
        <f t="shared" si="0"/>
        <v>6</v>
      </c>
      <c r="H20" s="18">
        <f t="shared" si="0"/>
        <v>5</v>
      </c>
      <c r="I20" s="7">
        <f t="shared" si="1"/>
        <v>11</v>
      </c>
    </row>
    <row r="21" spans="1:9" ht="12.75">
      <c r="A21" s="23" t="s">
        <v>51</v>
      </c>
      <c r="B21" s="22">
        <v>1</v>
      </c>
      <c r="C21" s="9">
        <v>4</v>
      </c>
      <c r="D21" s="6">
        <v>4</v>
      </c>
      <c r="E21" s="12">
        <v>0</v>
      </c>
      <c r="F21" s="107">
        <v>0</v>
      </c>
      <c r="G21" s="69">
        <f t="shared" si="0"/>
        <v>4</v>
      </c>
      <c r="H21" s="18">
        <f t="shared" si="0"/>
        <v>4</v>
      </c>
      <c r="I21" s="7">
        <f t="shared" si="1"/>
        <v>8</v>
      </c>
    </row>
    <row r="22" spans="1:9" ht="12.75">
      <c r="A22" s="56" t="s">
        <v>52</v>
      </c>
      <c r="B22" s="22">
        <v>1</v>
      </c>
      <c r="C22" s="9">
        <v>7</v>
      </c>
      <c r="D22" s="6">
        <v>7</v>
      </c>
      <c r="E22" s="12">
        <v>6</v>
      </c>
      <c r="F22" s="107">
        <v>3</v>
      </c>
      <c r="G22" s="69">
        <f t="shared" si="0"/>
        <v>13</v>
      </c>
      <c r="H22" s="18">
        <f t="shared" si="0"/>
        <v>10</v>
      </c>
      <c r="I22" s="7">
        <f t="shared" si="1"/>
        <v>23</v>
      </c>
    </row>
    <row r="23" spans="1:9" ht="12.75">
      <c r="A23" s="56" t="s">
        <v>53</v>
      </c>
      <c r="B23" s="22">
        <v>1</v>
      </c>
      <c r="C23" s="9">
        <v>8</v>
      </c>
      <c r="D23" s="6">
        <v>5</v>
      </c>
      <c r="E23" s="12">
        <v>0</v>
      </c>
      <c r="F23" s="107">
        <v>0</v>
      </c>
      <c r="G23" s="69">
        <f t="shared" si="0"/>
        <v>8</v>
      </c>
      <c r="H23" s="18">
        <f t="shared" si="0"/>
        <v>5</v>
      </c>
      <c r="I23" s="7">
        <f t="shared" si="1"/>
        <v>13</v>
      </c>
    </row>
    <row r="24" spans="1:9" ht="13.5" thickBot="1">
      <c r="A24" s="56" t="s">
        <v>24</v>
      </c>
      <c r="B24" s="22">
        <v>1</v>
      </c>
      <c r="C24" s="9">
        <v>3</v>
      </c>
      <c r="D24" s="6">
        <v>3</v>
      </c>
      <c r="E24" s="12">
        <v>0</v>
      </c>
      <c r="F24" s="107">
        <v>0</v>
      </c>
      <c r="G24" s="69">
        <f>C24+E24</f>
        <v>3</v>
      </c>
      <c r="H24" s="18">
        <f>D24+F24</f>
        <v>3</v>
      </c>
      <c r="I24" s="7">
        <f>SUM(G24:H24)</f>
        <v>6</v>
      </c>
    </row>
    <row r="25" spans="1:9" ht="13.5" thickTop="1">
      <c r="A25" s="2" t="s">
        <v>4</v>
      </c>
      <c r="B25" s="21">
        <f>SUM(B2:B24)</f>
        <v>19</v>
      </c>
      <c r="C25" s="11">
        <f aca="true" t="shared" si="2" ref="C25:I25">SUM(C6:C24)</f>
        <v>135</v>
      </c>
      <c r="D25" s="8">
        <f t="shared" si="2"/>
        <v>112</v>
      </c>
      <c r="E25" s="16">
        <f t="shared" si="2"/>
        <v>11</v>
      </c>
      <c r="F25" s="24">
        <f t="shared" si="2"/>
        <v>36</v>
      </c>
      <c r="G25" s="48">
        <f t="shared" si="2"/>
        <v>146</v>
      </c>
      <c r="H25" s="45">
        <f t="shared" si="2"/>
        <v>148</v>
      </c>
      <c r="I25" s="46">
        <f t="shared" si="2"/>
        <v>294</v>
      </c>
    </row>
    <row r="29" spans="1:9" ht="12.75">
      <c r="A29" s="151">
        <v>44013</v>
      </c>
      <c r="B29" s="152"/>
      <c r="C29" s="138" t="s">
        <v>1</v>
      </c>
      <c r="D29" s="143"/>
      <c r="E29" s="138" t="s">
        <v>85</v>
      </c>
      <c r="F29" s="139"/>
      <c r="G29" s="140" t="s">
        <v>6</v>
      </c>
      <c r="H29" s="138"/>
      <c r="I29" s="141"/>
    </row>
    <row r="30" spans="1:9" ht="13.5" thickBot="1">
      <c r="A30" s="19" t="s">
        <v>5</v>
      </c>
      <c r="B30" s="20" t="s">
        <v>0</v>
      </c>
      <c r="C30" s="10" t="s">
        <v>2</v>
      </c>
      <c r="D30" s="26" t="s">
        <v>3</v>
      </c>
      <c r="E30" s="25" t="s">
        <v>2</v>
      </c>
      <c r="F30" s="3" t="s">
        <v>3</v>
      </c>
      <c r="G30" s="15" t="s">
        <v>2</v>
      </c>
      <c r="H30" s="17" t="s">
        <v>3</v>
      </c>
      <c r="I30" s="5" t="s">
        <v>4</v>
      </c>
    </row>
    <row r="31" spans="1:9" ht="13.5" thickTop="1">
      <c r="A31" s="1" t="s">
        <v>73</v>
      </c>
      <c r="B31" s="22">
        <v>1</v>
      </c>
      <c r="C31" s="9"/>
      <c r="D31" s="6"/>
      <c r="E31" s="12"/>
      <c r="F31" s="106"/>
      <c r="G31" s="69">
        <f>C31+E31</f>
        <v>0</v>
      </c>
      <c r="H31" s="18">
        <f>D31+F31</f>
        <v>0</v>
      </c>
      <c r="I31" s="7">
        <f>SUM(G31:H31)</f>
        <v>0</v>
      </c>
    </row>
    <row r="32" spans="1:9" ht="12.75">
      <c r="A32" s="1" t="s">
        <v>74</v>
      </c>
      <c r="B32" s="22">
        <v>1</v>
      </c>
      <c r="C32" s="9"/>
      <c r="D32" s="6"/>
      <c r="E32" s="12"/>
      <c r="F32" s="107"/>
      <c r="G32" s="69">
        <f>C32+E32</f>
        <v>0</v>
      </c>
      <c r="H32" s="18">
        <f>D32+F32</f>
        <v>0</v>
      </c>
      <c r="I32" s="7">
        <f>SUM(G32:H32)</f>
        <v>0</v>
      </c>
    </row>
    <row r="33" spans="1:9" ht="12.75">
      <c r="A33" s="1" t="s">
        <v>109</v>
      </c>
      <c r="B33" s="22">
        <v>1</v>
      </c>
      <c r="C33" s="9"/>
      <c r="D33" s="6"/>
      <c r="E33" s="12"/>
      <c r="F33" s="107"/>
      <c r="G33" s="69">
        <f aca="true" t="shared" si="3" ref="G33:H50">C33+E33</f>
        <v>0</v>
      </c>
      <c r="H33" s="18">
        <f t="shared" si="3"/>
        <v>0</v>
      </c>
      <c r="I33" s="7">
        <f aca="true" t="shared" si="4" ref="I33:I50">SUM(G33:H33)</f>
        <v>0</v>
      </c>
    </row>
    <row r="34" spans="1:9" ht="12.75">
      <c r="A34" s="1" t="s">
        <v>149</v>
      </c>
      <c r="B34" s="22">
        <v>1</v>
      </c>
      <c r="C34" s="9"/>
      <c r="D34" s="6"/>
      <c r="E34" s="12"/>
      <c r="F34" s="107"/>
      <c r="G34" s="69">
        <f t="shared" si="3"/>
        <v>0</v>
      </c>
      <c r="H34" s="18">
        <f t="shared" si="3"/>
        <v>0</v>
      </c>
      <c r="I34" s="7">
        <f t="shared" si="4"/>
        <v>0</v>
      </c>
    </row>
    <row r="35" spans="1:10" ht="12.75">
      <c r="A35" s="1" t="s">
        <v>75</v>
      </c>
      <c r="B35" s="22">
        <v>1</v>
      </c>
      <c r="C35" s="9"/>
      <c r="D35" s="6"/>
      <c r="E35" s="12"/>
      <c r="F35" s="107"/>
      <c r="G35" s="69">
        <f t="shared" si="3"/>
        <v>0</v>
      </c>
      <c r="H35" s="18">
        <f t="shared" si="3"/>
        <v>0</v>
      </c>
      <c r="I35" s="7">
        <f t="shared" si="4"/>
        <v>0</v>
      </c>
      <c r="J35" s="68"/>
    </row>
    <row r="36" spans="1:10" ht="12.75">
      <c r="A36" s="1" t="s">
        <v>76</v>
      </c>
      <c r="B36" s="22">
        <v>1</v>
      </c>
      <c r="C36" s="9"/>
      <c r="D36" s="6"/>
      <c r="E36" s="12"/>
      <c r="F36" s="107"/>
      <c r="G36" s="69">
        <f t="shared" si="3"/>
        <v>0</v>
      </c>
      <c r="H36" s="18">
        <f t="shared" si="3"/>
        <v>0</v>
      </c>
      <c r="I36" s="7">
        <f t="shared" si="4"/>
        <v>0</v>
      </c>
      <c r="J36" s="68"/>
    </row>
    <row r="37" spans="1:10" ht="12.75">
      <c r="A37" s="1" t="s">
        <v>77</v>
      </c>
      <c r="B37" s="22">
        <v>1</v>
      </c>
      <c r="C37" s="9"/>
      <c r="D37" s="6"/>
      <c r="E37" s="12"/>
      <c r="F37" s="107"/>
      <c r="G37" s="69">
        <f t="shared" si="3"/>
        <v>0</v>
      </c>
      <c r="H37" s="18">
        <f t="shared" si="3"/>
        <v>0</v>
      </c>
      <c r="I37" s="7">
        <f t="shared" si="4"/>
        <v>0</v>
      </c>
      <c r="J37" s="68"/>
    </row>
    <row r="38" spans="1:9" ht="12.75">
      <c r="A38" s="1" t="s">
        <v>104</v>
      </c>
      <c r="B38" s="22">
        <v>1</v>
      </c>
      <c r="C38" s="9"/>
      <c r="D38" s="6"/>
      <c r="E38" s="12"/>
      <c r="F38" s="107"/>
      <c r="G38" s="69">
        <f t="shared" si="3"/>
        <v>0</v>
      </c>
      <c r="H38" s="18">
        <f t="shared" si="3"/>
        <v>0</v>
      </c>
      <c r="I38" s="7">
        <f t="shared" si="4"/>
        <v>0</v>
      </c>
    </row>
    <row r="39" spans="1:9" ht="12.75">
      <c r="A39" s="1" t="s">
        <v>105</v>
      </c>
      <c r="B39" s="22">
        <v>1</v>
      </c>
      <c r="C39" s="9"/>
      <c r="D39" s="6"/>
      <c r="E39" s="12"/>
      <c r="F39" s="107"/>
      <c r="G39" s="69">
        <f t="shared" si="3"/>
        <v>0</v>
      </c>
      <c r="H39" s="18">
        <f t="shared" si="3"/>
        <v>0</v>
      </c>
      <c r="I39" s="7">
        <f t="shared" si="4"/>
        <v>0</v>
      </c>
    </row>
    <row r="40" spans="1:9" ht="12.75">
      <c r="A40" s="1" t="s">
        <v>106</v>
      </c>
      <c r="B40" s="22">
        <v>1</v>
      </c>
      <c r="C40" s="9"/>
      <c r="D40" s="6"/>
      <c r="E40" s="12"/>
      <c r="F40" s="107"/>
      <c r="G40" s="69">
        <f t="shared" si="3"/>
        <v>0</v>
      </c>
      <c r="H40" s="18">
        <f t="shared" si="3"/>
        <v>0</v>
      </c>
      <c r="I40" s="7">
        <f t="shared" si="4"/>
        <v>0</v>
      </c>
    </row>
    <row r="41" spans="1:9" ht="12.75">
      <c r="A41" s="1" t="s">
        <v>107</v>
      </c>
      <c r="B41" s="22">
        <v>1</v>
      </c>
      <c r="C41" s="9"/>
      <c r="D41" s="6"/>
      <c r="E41" s="12"/>
      <c r="F41" s="107"/>
      <c r="G41" s="69">
        <f t="shared" si="3"/>
        <v>0</v>
      </c>
      <c r="H41" s="18">
        <f t="shared" si="3"/>
        <v>0</v>
      </c>
      <c r="I41" s="7">
        <f t="shared" si="4"/>
        <v>0</v>
      </c>
    </row>
    <row r="42" spans="1:9" ht="12.75">
      <c r="A42" s="1" t="s">
        <v>108</v>
      </c>
      <c r="B42" s="22">
        <v>1</v>
      </c>
      <c r="C42" s="9"/>
      <c r="D42" s="6"/>
      <c r="E42" s="12"/>
      <c r="F42" s="107"/>
      <c r="G42" s="69">
        <f t="shared" si="3"/>
        <v>0</v>
      </c>
      <c r="H42" s="18">
        <f t="shared" si="3"/>
        <v>0</v>
      </c>
      <c r="I42" s="7">
        <f t="shared" si="4"/>
        <v>0</v>
      </c>
    </row>
    <row r="43" spans="1:9" ht="12.75">
      <c r="A43" s="1" t="s">
        <v>78</v>
      </c>
      <c r="B43" s="22">
        <v>1</v>
      </c>
      <c r="C43" s="9"/>
      <c r="D43" s="6"/>
      <c r="E43" s="12"/>
      <c r="F43" s="107"/>
      <c r="G43" s="69">
        <f t="shared" si="3"/>
        <v>0</v>
      </c>
      <c r="H43" s="18">
        <f t="shared" si="3"/>
        <v>0</v>
      </c>
      <c r="I43" s="7">
        <f t="shared" si="4"/>
        <v>0</v>
      </c>
    </row>
    <row r="44" spans="1:11" ht="12.75">
      <c r="A44" s="1" t="s">
        <v>79</v>
      </c>
      <c r="B44" s="22">
        <v>1</v>
      </c>
      <c r="C44" s="9"/>
      <c r="D44" s="6"/>
      <c r="E44" s="12"/>
      <c r="F44" s="107"/>
      <c r="G44" s="69">
        <f t="shared" si="3"/>
        <v>0</v>
      </c>
      <c r="H44" s="18">
        <f t="shared" si="3"/>
        <v>0</v>
      </c>
      <c r="I44" s="7">
        <f t="shared" si="4"/>
        <v>0</v>
      </c>
      <c r="J44" s="67"/>
      <c r="K44" s="67"/>
    </row>
    <row r="45" spans="1:9" ht="12.75">
      <c r="A45" s="1" t="s">
        <v>80</v>
      </c>
      <c r="B45" s="22">
        <v>1</v>
      </c>
      <c r="C45" s="9"/>
      <c r="D45" s="6"/>
      <c r="E45" s="12"/>
      <c r="F45" s="107"/>
      <c r="G45" s="69">
        <f t="shared" si="3"/>
        <v>0</v>
      </c>
      <c r="H45" s="18">
        <f t="shared" si="3"/>
        <v>0</v>
      </c>
      <c r="I45" s="7">
        <f t="shared" si="4"/>
        <v>0</v>
      </c>
    </row>
    <row r="46" spans="1:9" ht="12.75">
      <c r="A46" s="1" t="s">
        <v>81</v>
      </c>
      <c r="B46" s="22">
        <v>1</v>
      </c>
      <c r="C46" s="9"/>
      <c r="D46" s="6"/>
      <c r="E46" s="12"/>
      <c r="F46" s="107"/>
      <c r="G46" s="69">
        <f t="shared" si="3"/>
        <v>0</v>
      </c>
      <c r="H46" s="18">
        <f t="shared" si="3"/>
        <v>0</v>
      </c>
      <c r="I46" s="7">
        <f t="shared" si="4"/>
        <v>0</v>
      </c>
    </row>
    <row r="47" spans="1:9" ht="12.75">
      <c r="A47" s="1" t="s">
        <v>83</v>
      </c>
      <c r="B47" s="22">
        <v>1</v>
      </c>
      <c r="C47" s="9"/>
      <c r="D47" s="6"/>
      <c r="E47" s="12"/>
      <c r="F47" s="107"/>
      <c r="G47" s="69">
        <f t="shared" si="3"/>
        <v>0</v>
      </c>
      <c r="H47" s="18">
        <f t="shared" si="3"/>
        <v>0</v>
      </c>
      <c r="I47" s="7">
        <f t="shared" si="4"/>
        <v>0</v>
      </c>
    </row>
    <row r="48" spans="1:9" ht="12.75">
      <c r="A48" s="1" t="s">
        <v>84</v>
      </c>
      <c r="B48" s="22">
        <v>1</v>
      </c>
      <c r="C48" s="9"/>
      <c r="D48" s="6"/>
      <c r="E48" s="12"/>
      <c r="F48" s="107"/>
      <c r="G48" s="69">
        <f t="shared" si="3"/>
        <v>0</v>
      </c>
      <c r="H48" s="18">
        <f t="shared" si="3"/>
        <v>0</v>
      </c>
      <c r="I48" s="7">
        <f t="shared" si="4"/>
        <v>0</v>
      </c>
    </row>
    <row r="49" spans="1:9" ht="12.75">
      <c r="A49" s="1" t="s">
        <v>91</v>
      </c>
      <c r="B49" s="22">
        <v>1</v>
      </c>
      <c r="C49" s="9"/>
      <c r="D49" s="6"/>
      <c r="E49" s="12"/>
      <c r="F49" s="107"/>
      <c r="G49" s="69">
        <f t="shared" si="3"/>
        <v>0</v>
      </c>
      <c r="H49" s="18">
        <f t="shared" si="3"/>
        <v>0</v>
      </c>
      <c r="I49" s="7">
        <f t="shared" si="4"/>
        <v>0</v>
      </c>
    </row>
    <row r="50" spans="1:9" ht="12.75">
      <c r="A50" s="1" t="s">
        <v>92</v>
      </c>
      <c r="B50" s="22">
        <v>1</v>
      </c>
      <c r="C50" s="9"/>
      <c r="D50" s="6"/>
      <c r="E50" s="12"/>
      <c r="F50" s="107"/>
      <c r="G50" s="69">
        <f t="shared" si="3"/>
        <v>0</v>
      </c>
      <c r="H50" s="18">
        <f t="shared" si="3"/>
        <v>0</v>
      </c>
      <c r="I50" s="7">
        <f t="shared" si="4"/>
        <v>0</v>
      </c>
    </row>
    <row r="51" spans="1:9" ht="13.5" thickBot="1">
      <c r="A51" s="1" t="s">
        <v>93</v>
      </c>
      <c r="B51" s="22">
        <v>1</v>
      </c>
      <c r="C51" s="9"/>
      <c r="D51" s="6"/>
      <c r="E51" s="12"/>
      <c r="F51" s="107"/>
      <c r="G51" s="69">
        <f>C51+E51</f>
        <v>0</v>
      </c>
      <c r="H51" s="18">
        <f>D51+F51</f>
        <v>0</v>
      </c>
      <c r="I51" s="7">
        <f>SUM(G51:H51)</f>
        <v>0</v>
      </c>
    </row>
    <row r="52" spans="1:9" ht="13.5" thickTop="1">
      <c r="A52" s="2" t="s">
        <v>4</v>
      </c>
      <c r="B52" s="21">
        <f>SUM(B31:B51)</f>
        <v>21</v>
      </c>
      <c r="C52" s="11">
        <f aca="true" t="shared" si="5" ref="C52:I52">SUM(C35:C51)</f>
        <v>0</v>
      </c>
      <c r="D52" s="8">
        <f t="shared" si="5"/>
        <v>0</v>
      </c>
      <c r="E52" s="16">
        <f t="shared" si="5"/>
        <v>0</v>
      </c>
      <c r="F52" s="24">
        <f t="shared" si="5"/>
        <v>0</v>
      </c>
      <c r="G52" s="48">
        <f t="shared" si="5"/>
        <v>0</v>
      </c>
      <c r="H52" s="45">
        <f t="shared" si="5"/>
        <v>0</v>
      </c>
      <c r="I52" s="46">
        <f t="shared" si="5"/>
        <v>0</v>
      </c>
    </row>
    <row r="56" spans="1:9" ht="12.75">
      <c r="A56" s="151">
        <v>44044</v>
      </c>
      <c r="B56" s="152"/>
      <c r="C56" s="142" t="s">
        <v>1</v>
      </c>
      <c r="D56" s="143"/>
      <c r="E56" s="138" t="s">
        <v>85</v>
      </c>
      <c r="F56" s="139"/>
      <c r="G56" s="140" t="s">
        <v>6</v>
      </c>
      <c r="H56" s="138"/>
      <c r="I56" s="141"/>
    </row>
    <row r="57" spans="1:9" ht="13.5" thickBot="1">
      <c r="A57" s="19" t="s">
        <v>5</v>
      </c>
      <c r="B57" s="20" t="s">
        <v>0</v>
      </c>
      <c r="C57" s="10" t="s">
        <v>2</v>
      </c>
      <c r="D57" s="26" t="s">
        <v>3</v>
      </c>
      <c r="E57" s="25" t="s">
        <v>2</v>
      </c>
      <c r="F57" s="3" t="s">
        <v>3</v>
      </c>
      <c r="G57" s="47" t="s">
        <v>2</v>
      </c>
      <c r="H57" s="17" t="s">
        <v>3</v>
      </c>
      <c r="I57" s="5" t="s">
        <v>4</v>
      </c>
    </row>
    <row r="58" spans="1:9" ht="13.5" thickTop="1">
      <c r="A58" s="23" t="s">
        <v>54</v>
      </c>
      <c r="B58" s="22">
        <v>1</v>
      </c>
      <c r="C58" s="9"/>
      <c r="D58" s="6"/>
      <c r="E58" s="12"/>
      <c r="F58" s="4"/>
      <c r="G58" s="9">
        <f>C58+E58</f>
        <v>0</v>
      </c>
      <c r="H58" s="18">
        <f>D58+F58</f>
        <v>0</v>
      </c>
      <c r="I58" s="7">
        <f>SUM(G58:H58)</f>
        <v>0</v>
      </c>
    </row>
    <row r="59" spans="1:10" ht="12.75">
      <c r="A59" s="23" t="s">
        <v>55</v>
      </c>
      <c r="B59" s="22">
        <v>1</v>
      </c>
      <c r="C59" s="9"/>
      <c r="D59" s="6"/>
      <c r="E59" s="12"/>
      <c r="F59" s="107"/>
      <c r="G59" s="69">
        <f>C59+E59</f>
        <v>0</v>
      </c>
      <c r="H59" s="18">
        <f>D59+F59</f>
        <v>0</v>
      </c>
      <c r="I59" s="7">
        <f>SUM(G59:H59)</f>
        <v>0</v>
      </c>
      <c r="J59" s="68"/>
    </row>
    <row r="60" spans="1:10" ht="12.75">
      <c r="A60" s="23" t="s">
        <v>101</v>
      </c>
      <c r="B60" s="22">
        <v>1</v>
      </c>
      <c r="C60" s="9"/>
      <c r="D60" s="6"/>
      <c r="E60" s="12"/>
      <c r="F60" s="107"/>
      <c r="G60" s="69">
        <f aca="true" t="shared" si="6" ref="G60:H74">C60+E60</f>
        <v>0</v>
      </c>
      <c r="H60" s="18">
        <f t="shared" si="6"/>
        <v>0</v>
      </c>
      <c r="I60" s="7">
        <f aca="true" t="shared" si="7" ref="I60:I74">SUM(G60:H60)</f>
        <v>0</v>
      </c>
      <c r="J60" s="68"/>
    </row>
    <row r="61" spans="1:10" ht="12.75">
      <c r="A61" s="23" t="s">
        <v>56</v>
      </c>
      <c r="B61" s="22">
        <v>1</v>
      </c>
      <c r="C61" s="9"/>
      <c r="D61" s="6"/>
      <c r="E61" s="12"/>
      <c r="F61" s="107"/>
      <c r="G61" s="69">
        <f t="shared" si="6"/>
        <v>0</v>
      </c>
      <c r="H61" s="18">
        <f t="shared" si="6"/>
        <v>0</v>
      </c>
      <c r="I61" s="7">
        <f t="shared" si="7"/>
        <v>0</v>
      </c>
      <c r="J61" s="68"/>
    </row>
    <row r="62" spans="1:10" ht="12.75">
      <c r="A62" s="23" t="s">
        <v>57</v>
      </c>
      <c r="B62" s="22">
        <v>1</v>
      </c>
      <c r="C62" s="9"/>
      <c r="D62" s="6"/>
      <c r="E62" s="12"/>
      <c r="F62" s="107"/>
      <c r="G62" s="69">
        <f t="shared" si="6"/>
        <v>0</v>
      </c>
      <c r="H62" s="18">
        <f t="shared" si="6"/>
        <v>0</v>
      </c>
      <c r="I62" s="7">
        <f t="shared" si="7"/>
        <v>0</v>
      </c>
      <c r="J62" s="68"/>
    </row>
    <row r="63" spans="1:9" ht="12.75">
      <c r="A63" s="23" t="s">
        <v>58</v>
      </c>
      <c r="B63" s="22">
        <v>1</v>
      </c>
      <c r="C63" s="9"/>
      <c r="D63" s="6"/>
      <c r="E63" s="12"/>
      <c r="F63" s="107"/>
      <c r="G63" s="69">
        <f t="shared" si="6"/>
        <v>0</v>
      </c>
      <c r="H63" s="18">
        <f t="shared" si="6"/>
        <v>0</v>
      </c>
      <c r="I63" s="7">
        <f t="shared" si="7"/>
        <v>0</v>
      </c>
    </row>
    <row r="64" spans="1:9" ht="12.75">
      <c r="A64" s="23" t="s">
        <v>59</v>
      </c>
      <c r="B64" s="22">
        <v>1</v>
      </c>
      <c r="C64" s="9"/>
      <c r="D64" s="6"/>
      <c r="E64" s="12"/>
      <c r="F64" s="107"/>
      <c r="G64" s="69">
        <f t="shared" si="6"/>
        <v>0</v>
      </c>
      <c r="H64" s="18">
        <f t="shared" si="6"/>
        <v>0</v>
      </c>
      <c r="I64" s="7">
        <f t="shared" si="7"/>
        <v>0</v>
      </c>
    </row>
    <row r="65" spans="1:9" ht="12.75">
      <c r="A65" s="23" t="s">
        <v>60</v>
      </c>
      <c r="B65" s="22">
        <v>1</v>
      </c>
      <c r="C65" s="9"/>
      <c r="D65" s="6"/>
      <c r="E65" s="12"/>
      <c r="F65" s="107"/>
      <c r="G65" s="69">
        <f t="shared" si="6"/>
        <v>0</v>
      </c>
      <c r="H65" s="18">
        <f t="shared" si="6"/>
        <v>0</v>
      </c>
      <c r="I65" s="7">
        <f t="shared" si="7"/>
        <v>0</v>
      </c>
    </row>
    <row r="66" spans="1:9" ht="12.75">
      <c r="A66" s="23" t="s">
        <v>63</v>
      </c>
      <c r="B66" s="22">
        <v>1</v>
      </c>
      <c r="C66" s="9"/>
      <c r="D66" s="6"/>
      <c r="E66" s="12"/>
      <c r="F66" s="107"/>
      <c r="G66" s="69">
        <f t="shared" si="6"/>
        <v>0</v>
      </c>
      <c r="H66" s="18">
        <f t="shared" si="6"/>
        <v>0</v>
      </c>
      <c r="I66" s="7">
        <f t="shared" si="7"/>
        <v>0</v>
      </c>
    </row>
    <row r="67" spans="1:10" ht="12.75">
      <c r="A67" s="23" t="s">
        <v>64</v>
      </c>
      <c r="B67" s="22">
        <v>1</v>
      </c>
      <c r="C67" s="9"/>
      <c r="D67" s="6"/>
      <c r="E67" s="12"/>
      <c r="F67" s="107"/>
      <c r="G67" s="69">
        <f t="shared" si="6"/>
        <v>0</v>
      </c>
      <c r="H67" s="18">
        <f t="shared" si="6"/>
        <v>0</v>
      </c>
      <c r="I67" s="7">
        <f t="shared" si="7"/>
        <v>0</v>
      </c>
      <c r="J67" s="68"/>
    </row>
    <row r="68" spans="1:10" ht="12.75">
      <c r="A68" s="23" t="s">
        <v>65</v>
      </c>
      <c r="B68" s="22">
        <v>1</v>
      </c>
      <c r="C68" s="9"/>
      <c r="D68" s="6"/>
      <c r="E68" s="12"/>
      <c r="F68" s="107"/>
      <c r="G68" s="69">
        <f t="shared" si="6"/>
        <v>0</v>
      </c>
      <c r="H68" s="18">
        <f t="shared" si="6"/>
        <v>0</v>
      </c>
      <c r="I68" s="7">
        <f t="shared" si="7"/>
        <v>0</v>
      </c>
      <c r="J68" s="68"/>
    </row>
    <row r="69" spans="1:10" ht="12.75">
      <c r="A69" s="23" t="s">
        <v>66</v>
      </c>
      <c r="B69" s="22">
        <v>1</v>
      </c>
      <c r="C69" s="9"/>
      <c r="D69" s="6"/>
      <c r="E69" s="12"/>
      <c r="F69" s="107"/>
      <c r="G69" s="69">
        <f t="shared" si="6"/>
        <v>0</v>
      </c>
      <c r="H69" s="18">
        <f t="shared" si="6"/>
        <v>0</v>
      </c>
      <c r="I69" s="7">
        <f t="shared" si="7"/>
        <v>0</v>
      </c>
      <c r="J69" s="68"/>
    </row>
    <row r="70" spans="1:9" ht="12.75">
      <c r="A70" s="23" t="s">
        <v>67</v>
      </c>
      <c r="B70" s="22">
        <v>1</v>
      </c>
      <c r="C70" s="9"/>
      <c r="D70" s="6"/>
      <c r="E70" s="12"/>
      <c r="F70" s="107"/>
      <c r="G70" s="69">
        <f t="shared" si="6"/>
        <v>0</v>
      </c>
      <c r="H70" s="18">
        <f t="shared" si="6"/>
        <v>0</v>
      </c>
      <c r="I70" s="7">
        <f t="shared" si="7"/>
        <v>0</v>
      </c>
    </row>
    <row r="71" spans="1:9" ht="12.75">
      <c r="A71" s="23" t="s">
        <v>94</v>
      </c>
      <c r="B71" s="22">
        <v>1</v>
      </c>
      <c r="C71" s="9"/>
      <c r="D71" s="6"/>
      <c r="E71" s="12"/>
      <c r="F71" s="107"/>
      <c r="G71" s="69">
        <f t="shared" si="6"/>
        <v>0</v>
      </c>
      <c r="H71" s="18">
        <f t="shared" si="6"/>
        <v>0</v>
      </c>
      <c r="I71" s="7">
        <f t="shared" si="7"/>
        <v>0</v>
      </c>
    </row>
    <row r="72" spans="1:9" ht="12.75">
      <c r="A72" s="23" t="s">
        <v>95</v>
      </c>
      <c r="B72" s="22">
        <v>1</v>
      </c>
      <c r="C72" s="9"/>
      <c r="D72" s="6"/>
      <c r="E72" s="12"/>
      <c r="F72" s="107"/>
      <c r="G72" s="69">
        <f t="shared" si="6"/>
        <v>0</v>
      </c>
      <c r="H72" s="18">
        <f t="shared" si="6"/>
        <v>0</v>
      </c>
      <c r="I72" s="7">
        <f t="shared" si="7"/>
        <v>0</v>
      </c>
    </row>
    <row r="73" spans="1:9" ht="12.75">
      <c r="A73" s="23" t="s">
        <v>96</v>
      </c>
      <c r="B73" s="22">
        <v>1</v>
      </c>
      <c r="C73" s="9"/>
      <c r="D73" s="6"/>
      <c r="E73" s="12"/>
      <c r="F73" s="107"/>
      <c r="G73" s="69">
        <f t="shared" si="6"/>
        <v>0</v>
      </c>
      <c r="H73" s="18">
        <f t="shared" si="6"/>
        <v>0</v>
      </c>
      <c r="I73" s="7">
        <f t="shared" si="7"/>
        <v>0</v>
      </c>
    </row>
    <row r="74" spans="1:9" ht="12.75">
      <c r="A74" s="23" t="s">
        <v>97</v>
      </c>
      <c r="B74" s="22">
        <v>1</v>
      </c>
      <c r="C74" s="9"/>
      <c r="D74" s="6"/>
      <c r="E74" s="12"/>
      <c r="F74" s="107"/>
      <c r="G74" s="69">
        <f t="shared" si="6"/>
        <v>0</v>
      </c>
      <c r="H74" s="18">
        <f t="shared" si="6"/>
        <v>0</v>
      </c>
      <c r="I74" s="7">
        <f t="shared" si="7"/>
        <v>0</v>
      </c>
    </row>
    <row r="75" spans="1:9" ht="13.5" thickBot="1">
      <c r="A75" s="23" t="s">
        <v>98</v>
      </c>
      <c r="B75" s="22">
        <v>1</v>
      </c>
      <c r="C75" s="9"/>
      <c r="D75" s="6"/>
      <c r="E75" s="12"/>
      <c r="F75" s="4"/>
      <c r="G75" s="9">
        <f>C75+E75</f>
        <v>0</v>
      </c>
      <c r="H75" s="18">
        <f>D75+F75</f>
        <v>0</v>
      </c>
      <c r="I75" s="7">
        <f>SUM(G75:H75)</f>
        <v>0</v>
      </c>
    </row>
    <row r="76" spans="1:9" ht="13.5" thickTop="1">
      <c r="A76" s="2" t="s">
        <v>4</v>
      </c>
      <c r="B76" s="21">
        <f aca="true" t="shared" si="8" ref="B76:I76">SUM(B58:B75)</f>
        <v>18</v>
      </c>
      <c r="C76" s="11">
        <f t="shared" si="8"/>
        <v>0</v>
      </c>
      <c r="D76" s="8">
        <f t="shared" si="8"/>
        <v>0</v>
      </c>
      <c r="E76" s="16">
        <f t="shared" si="8"/>
        <v>0</v>
      </c>
      <c r="F76" s="24">
        <f t="shared" si="8"/>
        <v>0</v>
      </c>
      <c r="G76" s="11">
        <f t="shared" si="8"/>
        <v>0</v>
      </c>
      <c r="H76" s="45">
        <f t="shared" si="8"/>
        <v>0</v>
      </c>
      <c r="I76" s="46">
        <f t="shared" si="8"/>
        <v>0</v>
      </c>
    </row>
    <row r="77" spans="1:9" ht="15" customHeight="1">
      <c r="A77" s="13"/>
      <c r="B77" s="13"/>
      <c r="C77" s="13"/>
      <c r="D77" s="13"/>
      <c r="E77" s="13"/>
      <c r="F77" s="13"/>
      <c r="G77" s="13"/>
      <c r="H77" s="13"/>
      <c r="I77" s="13"/>
    </row>
    <row r="79" ht="12.75">
      <c r="R79" s="66"/>
    </row>
    <row r="80" spans="1:18" ht="12.75">
      <c r="A80" s="153">
        <v>44075</v>
      </c>
      <c r="B80" s="154"/>
      <c r="C80" s="142" t="s">
        <v>1</v>
      </c>
      <c r="D80" s="143"/>
      <c r="E80" s="138" t="s">
        <v>85</v>
      </c>
      <c r="F80" s="139"/>
      <c r="G80" s="142" t="s">
        <v>6</v>
      </c>
      <c r="H80" s="138"/>
      <c r="I80" s="141"/>
      <c r="Q80" s="66"/>
      <c r="R80" s="99"/>
    </row>
    <row r="81" spans="1:18" ht="13.5" thickBot="1">
      <c r="A81" s="19" t="s">
        <v>5</v>
      </c>
      <c r="B81" s="20" t="s">
        <v>0</v>
      </c>
      <c r="C81" s="10" t="s">
        <v>2</v>
      </c>
      <c r="D81" s="26" t="s">
        <v>3</v>
      </c>
      <c r="E81" s="25" t="s">
        <v>2</v>
      </c>
      <c r="F81" s="3" t="s">
        <v>3</v>
      </c>
      <c r="G81" s="15" t="s">
        <v>2</v>
      </c>
      <c r="H81" s="17" t="s">
        <v>3</v>
      </c>
      <c r="I81" s="5" t="s">
        <v>4</v>
      </c>
      <c r="Q81" s="66"/>
      <c r="R81" s="99"/>
    </row>
    <row r="82" spans="1:18" ht="13.5" thickTop="1">
      <c r="A82" s="23" t="s">
        <v>134</v>
      </c>
      <c r="B82" s="22">
        <v>1</v>
      </c>
      <c r="C82" s="9"/>
      <c r="D82" s="6"/>
      <c r="E82" s="12"/>
      <c r="F82" s="106"/>
      <c r="G82" s="69">
        <f>C82+E82</f>
        <v>0</v>
      </c>
      <c r="H82" s="18">
        <f>D82+F82</f>
        <v>0</v>
      </c>
      <c r="I82" s="7">
        <f>SUM(G82:H82)</f>
        <v>0</v>
      </c>
      <c r="Q82" s="66"/>
      <c r="R82" s="99"/>
    </row>
    <row r="83" spans="1:18" ht="12.75">
      <c r="A83" s="23" t="s">
        <v>135</v>
      </c>
      <c r="B83" s="22">
        <v>1</v>
      </c>
      <c r="C83" s="9"/>
      <c r="D83" s="6"/>
      <c r="E83" s="12"/>
      <c r="F83" s="107"/>
      <c r="G83" s="69">
        <f>C83+E83</f>
        <v>0</v>
      </c>
      <c r="H83" s="18">
        <f>D83+F83</f>
        <v>0</v>
      </c>
      <c r="I83" s="7">
        <f>SUM(G83:H83)</f>
        <v>0</v>
      </c>
      <c r="J83" s="68"/>
      <c r="Q83" s="66"/>
      <c r="R83" s="99"/>
    </row>
    <row r="84" spans="1:18" ht="12.75">
      <c r="A84" s="23" t="s">
        <v>140</v>
      </c>
      <c r="B84" s="22">
        <v>1</v>
      </c>
      <c r="C84" s="9"/>
      <c r="D84" s="6"/>
      <c r="E84" s="12"/>
      <c r="F84" s="107"/>
      <c r="G84" s="69">
        <f aca="true" t="shared" si="9" ref="G84:H100">C84+E84</f>
        <v>0</v>
      </c>
      <c r="H84" s="18">
        <f t="shared" si="9"/>
        <v>0</v>
      </c>
      <c r="I84" s="7">
        <f aca="true" t="shared" si="10" ref="I84:I100">SUM(G84:H84)</f>
        <v>0</v>
      </c>
      <c r="Q84" s="66"/>
      <c r="R84" s="99"/>
    </row>
    <row r="85" spans="1:18" ht="12.75">
      <c r="A85" s="23" t="s">
        <v>141</v>
      </c>
      <c r="B85" s="22">
        <v>1</v>
      </c>
      <c r="C85" s="9"/>
      <c r="D85" s="6"/>
      <c r="E85" s="12"/>
      <c r="F85" s="107"/>
      <c r="G85" s="69">
        <f t="shared" si="9"/>
        <v>0</v>
      </c>
      <c r="H85" s="18">
        <f t="shared" si="9"/>
        <v>0</v>
      </c>
      <c r="I85" s="7">
        <f t="shared" si="10"/>
        <v>0</v>
      </c>
      <c r="Q85" s="66"/>
      <c r="R85" s="99"/>
    </row>
    <row r="86" spans="1:18" ht="12.75">
      <c r="A86" s="23" t="s">
        <v>142</v>
      </c>
      <c r="B86" s="22">
        <v>1</v>
      </c>
      <c r="C86" s="9"/>
      <c r="D86" s="6"/>
      <c r="E86" s="12"/>
      <c r="F86" s="107"/>
      <c r="G86" s="69">
        <f t="shared" si="9"/>
        <v>0</v>
      </c>
      <c r="H86" s="18">
        <f t="shared" si="9"/>
        <v>0</v>
      </c>
      <c r="I86" s="7">
        <f t="shared" si="10"/>
        <v>0</v>
      </c>
      <c r="Q86" s="66"/>
      <c r="R86" s="99"/>
    </row>
    <row r="87" spans="1:18" ht="12.75">
      <c r="A87" s="23" t="s">
        <v>143</v>
      </c>
      <c r="B87" s="22">
        <v>1</v>
      </c>
      <c r="C87" s="9"/>
      <c r="D87" s="6"/>
      <c r="E87" s="12"/>
      <c r="F87" s="107"/>
      <c r="G87" s="69">
        <f t="shared" si="9"/>
        <v>0</v>
      </c>
      <c r="H87" s="18">
        <f t="shared" si="9"/>
        <v>0</v>
      </c>
      <c r="I87" s="7">
        <f t="shared" si="10"/>
        <v>0</v>
      </c>
      <c r="Q87" s="66"/>
      <c r="R87" s="99"/>
    </row>
    <row r="88" spans="1:18" ht="12.75">
      <c r="A88" s="23" t="s">
        <v>29</v>
      </c>
      <c r="B88" s="22">
        <v>1</v>
      </c>
      <c r="C88" s="9"/>
      <c r="D88" s="6"/>
      <c r="E88" s="12"/>
      <c r="F88" s="107"/>
      <c r="G88" s="69">
        <f t="shared" si="9"/>
        <v>0</v>
      </c>
      <c r="H88" s="18">
        <f t="shared" si="9"/>
        <v>0</v>
      </c>
      <c r="I88" s="7">
        <f t="shared" si="10"/>
        <v>0</v>
      </c>
      <c r="J88" s="68"/>
      <c r="Q88" s="66"/>
      <c r="R88" s="99"/>
    </row>
    <row r="89" spans="1:18" ht="12.75">
      <c r="A89" s="23" t="s">
        <v>30</v>
      </c>
      <c r="B89" s="22">
        <v>1</v>
      </c>
      <c r="C89" s="9"/>
      <c r="D89" s="6"/>
      <c r="E89" s="12"/>
      <c r="F89" s="107"/>
      <c r="G89" s="69">
        <f t="shared" si="9"/>
        <v>0</v>
      </c>
      <c r="H89" s="18">
        <f t="shared" si="9"/>
        <v>0</v>
      </c>
      <c r="I89" s="7">
        <f t="shared" si="10"/>
        <v>0</v>
      </c>
      <c r="Q89" s="66"/>
      <c r="R89" s="99"/>
    </row>
    <row r="90" spans="1:18" ht="12.75">
      <c r="A90" s="23" t="s">
        <v>132</v>
      </c>
      <c r="B90" s="22">
        <v>1</v>
      </c>
      <c r="C90" s="9"/>
      <c r="D90" s="6"/>
      <c r="E90" s="12"/>
      <c r="F90" s="107"/>
      <c r="G90" s="69">
        <f t="shared" si="9"/>
        <v>0</v>
      </c>
      <c r="H90" s="18">
        <f t="shared" si="9"/>
        <v>0</v>
      </c>
      <c r="I90" s="7">
        <f t="shared" si="10"/>
        <v>0</v>
      </c>
      <c r="Q90" s="66"/>
      <c r="R90" s="99"/>
    </row>
    <row r="91" spans="1:18" ht="12.75">
      <c r="A91" s="23" t="s">
        <v>88</v>
      </c>
      <c r="B91" s="22">
        <v>1</v>
      </c>
      <c r="C91" s="9"/>
      <c r="D91" s="6"/>
      <c r="E91" s="12"/>
      <c r="F91" s="107"/>
      <c r="G91" s="69">
        <f t="shared" si="9"/>
        <v>0</v>
      </c>
      <c r="H91" s="18">
        <f t="shared" si="9"/>
        <v>0</v>
      </c>
      <c r="I91" s="7">
        <f t="shared" si="10"/>
        <v>0</v>
      </c>
      <c r="Q91" s="66"/>
      <c r="R91" s="99"/>
    </row>
    <row r="92" spans="1:18" ht="12.75">
      <c r="A92" s="23" t="s">
        <v>89</v>
      </c>
      <c r="B92" s="22">
        <v>1</v>
      </c>
      <c r="C92" s="9"/>
      <c r="D92" s="6"/>
      <c r="E92" s="12"/>
      <c r="F92" s="107"/>
      <c r="G92" s="69">
        <f t="shared" si="9"/>
        <v>0</v>
      </c>
      <c r="H92" s="18">
        <f t="shared" si="9"/>
        <v>0</v>
      </c>
      <c r="I92" s="7">
        <f t="shared" si="10"/>
        <v>0</v>
      </c>
      <c r="Q92" s="66"/>
      <c r="R92" s="99"/>
    </row>
    <row r="93" spans="1:18" ht="12.75">
      <c r="A93" s="23" t="s">
        <v>133</v>
      </c>
      <c r="B93" s="22">
        <v>1</v>
      </c>
      <c r="C93" s="9"/>
      <c r="D93" s="6"/>
      <c r="E93" s="12"/>
      <c r="F93" s="107"/>
      <c r="G93" s="69">
        <f t="shared" si="9"/>
        <v>0</v>
      </c>
      <c r="H93" s="18">
        <f t="shared" si="9"/>
        <v>0</v>
      </c>
      <c r="I93" s="7">
        <f t="shared" si="10"/>
        <v>0</v>
      </c>
      <c r="Q93" s="66"/>
      <c r="R93" s="99"/>
    </row>
    <row r="94" spans="1:18" ht="12.75">
      <c r="A94" s="23" t="s">
        <v>136</v>
      </c>
      <c r="B94" s="22">
        <v>1</v>
      </c>
      <c r="C94" s="9"/>
      <c r="D94" s="6"/>
      <c r="E94" s="12"/>
      <c r="F94" s="107"/>
      <c r="G94" s="69">
        <f t="shared" si="9"/>
        <v>0</v>
      </c>
      <c r="H94" s="18">
        <f t="shared" si="9"/>
        <v>0</v>
      </c>
      <c r="I94" s="7">
        <f t="shared" si="10"/>
        <v>0</v>
      </c>
      <c r="Q94" s="66"/>
      <c r="R94" s="99"/>
    </row>
    <row r="95" spans="1:18" ht="12.75">
      <c r="A95" s="23" t="s">
        <v>137</v>
      </c>
      <c r="B95" s="22">
        <v>1</v>
      </c>
      <c r="C95" s="9"/>
      <c r="D95" s="6"/>
      <c r="E95" s="12"/>
      <c r="F95" s="107"/>
      <c r="G95" s="69">
        <f t="shared" si="9"/>
        <v>0</v>
      </c>
      <c r="H95" s="18">
        <f t="shared" si="9"/>
        <v>0</v>
      </c>
      <c r="I95" s="7">
        <f t="shared" si="10"/>
        <v>0</v>
      </c>
      <c r="Q95" s="66"/>
      <c r="R95" s="99"/>
    </row>
    <row r="96" spans="1:18" ht="12.75">
      <c r="A96" s="23" t="s">
        <v>86</v>
      </c>
      <c r="B96" s="22">
        <v>1</v>
      </c>
      <c r="C96" s="9"/>
      <c r="D96" s="6"/>
      <c r="E96" s="12"/>
      <c r="F96" s="107"/>
      <c r="G96" s="69">
        <f t="shared" si="9"/>
        <v>0</v>
      </c>
      <c r="H96" s="18">
        <f t="shared" si="9"/>
        <v>0</v>
      </c>
      <c r="I96" s="7">
        <f t="shared" si="10"/>
        <v>0</v>
      </c>
      <c r="Q96" s="66"/>
      <c r="R96" s="99"/>
    </row>
    <row r="97" spans="1:18" ht="12.75">
      <c r="A97" s="23" t="s">
        <v>138</v>
      </c>
      <c r="B97" s="22">
        <v>1</v>
      </c>
      <c r="C97" s="9"/>
      <c r="D97" s="6"/>
      <c r="E97" s="12"/>
      <c r="F97" s="107"/>
      <c r="G97" s="69">
        <f t="shared" si="9"/>
        <v>0</v>
      </c>
      <c r="H97" s="18">
        <f t="shared" si="9"/>
        <v>0</v>
      </c>
      <c r="I97" s="7">
        <f t="shared" si="10"/>
        <v>0</v>
      </c>
      <c r="Q97" s="66"/>
      <c r="R97" s="99"/>
    </row>
    <row r="98" spans="1:18" ht="12.75">
      <c r="A98" s="23" t="s">
        <v>139</v>
      </c>
      <c r="B98" s="22">
        <v>1</v>
      </c>
      <c r="C98" s="9"/>
      <c r="D98" s="6"/>
      <c r="E98" s="12"/>
      <c r="F98" s="107"/>
      <c r="G98" s="69">
        <f t="shared" si="9"/>
        <v>0</v>
      </c>
      <c r="H98" s="18">
        <f t="shared" si="9"/>
        <v>0</v>
      </c>
      <c r="I98" s="7">
        <f t="shared" si="10"/>
        <v>0</v>
      </c>
      <c r="Q98" s="66"/>
      <c r="R98" s="99"/>
    </row>
    <row r="99" spans="1:18" ht="12.75">
      <c r="A99" s="23" t="s">
        <v>87</v>
      </c>
      <c r="B99" s="22">
        <v>1</v>
      </c>
      <c r="C99" s="9"/>
      <c r="D99" s="6"/>
      <c r="E99" s="12"/>
      <c r="F99" s="107"/>
      <c r="G99" s="69">
        <f t="shared" si="9"/>
        <v>0</v>
      </c>
      <c r="H99" s="18">
        <f t="shared" si="9"/>
        <v>0</v>
      </c>
      <c r="I99" s="7">
        <f t="shared" si="10"/>
        <v>0</v>
      </c>
      <c r="Q99" s="66"/>
      <c r="R99" s="99"/>
    </row>
    <row r="100" spans="1:18" ht="12.75">
      <c r="A100" s="23" t="s">
        <v>21</v>
      </c>
      <c r="B100" s="22">
        <v>1</v>
      </c>
      <c r="C100" s="9"/>
      <c r="D100" s="6"/>
      <c r="E100" s="12"/>
      <c r="F100" s="107"/>
      <c r="G100" s="69">
        <f t="shared" si="9"/>
        <v>0</v>
      </c>
      <c r="H100" s="18">
        <f t="shared" si="9"/>
        <v>0</v>
      </c>
      <c r="I100" s="7">
        <f t="shared" si="10"/>
        <v>0</v>
      </c>
      <c r="Q100" s="66"/>
      <c r="R100" s="99"/>
    </row>
    <row r="101" spans="1:18" ht="13.5" thickBot="1">
      <c r="A101" s="23" t="s">
        <v>22</v>
      </c>
      <c r="B101" s="22">
        <v>1</v>
      </c>
      <c r="C101" s="9"/>
      <c r="D101" s="6"/>
      <c r="E101" s="12"/>
      <c r="F101" s="107"/>
      <c r="G101" s="69">
        <f>C101+E101</f>
        <v>0</v>
      </c>
      <c r="H101" s="18">
        <f>D101+F101</f>
        <v>0</v>
      </c>
      <c r="I101" s="7">
        <f>SUM(G101:H101)</f>
        <v>0</v>
      </c>
      <c r="Q101" s="66"/>
      <c r="R101" s="99"/>
    </row>
    <row r="102" spans="1:18" ht="13.5" thickTop="1">
      <c r="A102" s="2" t="s">
        <v>4</v>
      </c>
      <c r="B102" s="21">
        <f>SUM(B82:B101)</f>
        <v>20</v>
      </c>
      <c r="C102" s="11">
        <f aca="true" t="shared" si="11" ref="C102:I102">SUM(C84:C101)</f>
        <v>0</v>
      </c>
      <c r="D102" s="8">
        <f t="shared" si="11"/>
        <v>0</v>
      </c>
      <c r="E102" s="16">
        <f t="shared" si="11"/>
        <v>0</v>
      </c>
      <c r="F102" s="24">
        <f t="shared" si="11"/>
        <v>0</v>
      </c>
      <c r="G102" s="48">
        <f t="shared" si="11"/>
        <v>0</v>
      </c>
      <c r="H102" s="45">
        <f t="shared" si="11"/>
        <v>0</v>
      </c>
      <c r="I102" s="46">
        <f t="shared" si="11"/>
        <v>0</v>
      </c>
      <c r="Q102" s="66"/>
      <c r="R102" s="13"/>
    </row>
    <row r="103" spans="17:18" ht="12.75">
      <c r="Q103" s="66"/>
      <c r="R103" s="66"/>
    </row>
    <row r="104" ht="12.75">
      <c r="Q104" s="66"/>
    </row>
    <row r="106" spans="1:9" ht="12.75">
      <c r="A106" s="148">
        <v>44105</v>
      </c>
      <c r="B106" s="149"/>
      <c r="C106" s="144" t="s">
        <v>1</v>
      </c>
      <c r="D106" s="145"/>
      <c r="E106" s="138" t="s">
        <v>85</v>
      </c>
      <c r="F106" s="139"/>
      <c r="G106" s="140" t="s">
        <v>6</v>
      </c>
      <c r="H106" s="138"/>
      <c r="I106" s="141"/>
    </row>
    <row r="107" spans="1:9" ht="13.5" thickBot="1">
      <c r="A107" s="19" t="s">
        <v>5</v>
      </c>
      <c r="B107" s="20" t="s">
        <v>0</v>
      </c>
      <c r="C107" s="57" t="s">
        <v>2</v>
      </c>
      <c r="D107" s="58" t="s">
        <v>3</v>
      </c>
      <c r="E107" s="59" t="s">
        <v>2</v>
      </c>
      <c r="F107" s="60" t="s">
        <v>3</v>
      </c>
      <c r="G107" s="15" t="s">
        <v>2</v>
      </c>
      <c r="H107" s="17" t="s">
        <v>3</v>
      </c>
      <c r="I107" s="5" t="s">
        <v>4</v>
      </c>
    </row>
    <row r="108" spans="1:9" ht="13.5" thickTop="1">
      <c r="A108" s="1" t="s">
        <v>31</v>
      </c>
      <c r="B108" s="22">
        <v>1</v>
      </c>
      <c r="C108" s="9"/>
      <c r="D108" s="6"/>
      <c r="E108" s="12"/>
      <c r="F108" s="106"/>
      <c r="G108" s="69">
        <f>C108+E108</f>
        <v>0</v>
      </c>
      <c r="H108" s="18">
        <f>D108+F108</f>
        <v>0</v>
      </c>
      <c r="I108" s="7">
        <f>SUM(G108:H108)</f>
        <v>0</v>
      </c>
    </row>
    <row r="109" spans="1:9" ht="12.75">
      <c r="A109" s="1" t="s">
        <v>32</v>
      </c>
      <c r="B109" s="22">
        <v>1</v>
      </c>
      <c r="C109" s="9"/>
      <c r="D109" s="6"/>
      <c r="E109" s="12"/>
      <c r="F109" s="107"/>
      <c r="G109" s="69">
        <f>C109+E109</f>
        <v>0</v>
      </c>
      <c r="H109" s="18">
        <f>D109+F109</f>
        <v>0</v>
      </c>
      <c r="I109" s="7">
        <f>SUM(G109:H109)</f>
        <v>0</v>
      </c>
    </row>
    <row r="110" spans="1:9" ht="12.75">
      <c r="A110" s="1" t="s">
        <v>153</v>
      </c>
      <c r="B110" s="22">
        <v>1</v>
      </c>
      <c r="C110" s="9"/>
      <c r="D110" s="6"/>
      <c r="E110" s="12"/>
      <c r="F110" s="107"/>
      <c r="G110" s="69">
        <f aca="true" t="shared" si="12" ref="G110:H130">C110+E110</f>
        <v>0</v>
      </c>
      <c r="H110" s="18">
        <f t="shared" si="12"/>
        <v>0</v>
      </c>
      <c r="I110" s="7">
        <f aca="true" t="shared" si="13" ref="I110:I130">SUM(G110:H110)</f>
        <v>0</v>
      </c>
    </row>
    <row r="111" spans="1:9" ht="12.75">
      <c r="A111" s="1" t="s">
        <v>33</v>
      </c>
      <c r="B111" s="22">
        <v>1</v>
      </c>
      <c r="C111" s="9"/>
      <c r="D111" s="6"/>
      <c r="E111" s="12"/>
      <c r="F111" s="107"/>
      <c r="G111" s="69">
        <f t="shared" si="12"/>
        <v>0</v>
      </c>
      <c r="H111" s="18">
        <f t="shared" si="12"/>
        <v>0</v>
      </c>
      <c r="I111" s="7">
        <f t="shared" si="13"/>
        <v>0</v>
      </c>
    </row>
    <row r="112" spans="1:9" ht="12.75">
      <c r="A112" s="1" t="s">
        <v>34</v>
      </c>
      <c r="B112" s="22">
        <v>1</v>
      </c>
      <c r="C112" s="9"/>
      <c r="D112" s="6"/>
      <c r="E112" s="12"/>
      <c r="F112" s="107"/>
      <c r="G112" s="69">
        <f t="shared" si="12"/>
        <v>0</v>
      </c>
      <c r="H112" s="18">
        <f t="shared" si="12"/>
        <v>0</v>
      </c>
      <c r="I112" s="7">
        <f t="shared" si="13"/>
        <v>0</v>
      </c>
    </row>
    <row r="113" spans="1:9" ht="12.75">
      <c r="A113" s="1" t="s">
        <v>35</v>
      </c>
      <c r="B113" s="22">
        <v>1</v>
      </c>
      <c r="C113" s="9"/>
      <c r="D113" s="6"/>
      <c r="E113" s="12"/>
      <c r="F113" s="107"/>
      <c r="G113" s="69">
        <f t="shared" si="12"/>
        <v>0</v>
      </c>
      <c r="H113" s="18">
        <f t="shared" si="12"/>
        <v>0</v>
      </c>
      <c r="I113" s="7">
        <f t="shared" si="13"/>
        <v>0</v>
      </c>
    </row>
    <row r="114" spans="1:9" ht="12.75">
      <c r="A114" s="1" t="s">
        <v>36</v>
      </c>
      <c r="B114" s="22">
        <v>1</v>
      </c>
      <c r="C114" s="9"/>
      <c r="D114" s="6"/>
      <c r="E114" s="12"/>
      <c r="F114" s="107"/>
      <c r="G114" s="69">
        <f t="shared" si="12"/>
        <v>0</v>
      </c>
      <c r="H114" s="18">
        <f t="shared" si="12"/>
        <v>0</v>
      </c>
      <c r="I114" s="7">
        <f t="shared" si="13"/>
        <v>0</v>
      </c>
    </row>
    <row r="115" spans="1:9" ht="12.75">
      <c r="A115" s="1" t="s">
        <v>37</v>
      </c>
      <c r="B115" s="22">
        <v>1</v>
      </c>
      <c r="C115" s="9"/>
      <c r="D115" s="6"/>
      <c r="E115" s="12"/>
      <c r="F115" s="107"/>
      <c r="G115" s="69">
        <f t="shared" si="12"/>
        <v>0</v>
      </c>
      <c r="H115" s="18">
        <f t="shared" si="12"/>
        <v>0</v>
      </c>
      <c r="I115" s="7">
        <f t="shared" si="13"/>
        <v>0</v>
      </c>
    </row>
    <row r="116" spans="1:9" ht="12.75">
      <c r="A116" s="1" t="s">
        <v>150</v>
      </c>
      <c r="B116" s="22">
        <v>1</v>
      </c>
      <c r="C116" s="9"/>
      <c r="D116" s="6"/>
      <c r="E116" s="12"/>
      <c r="F116" s="107"/>
      <c r="G116" s="69">
        <f t="shared" si="12"/>
        <v>0</v>
      </c>
      <c r="H116" s="18">
        <f t="shared" si="12"/>
        <v>0</v>
      </c>
      <c r="I116" s="7">
        <f t="shared" si="13"/>
        <v>0</v>
      </c>
    </row>
    <row r="117" spans="1:9" ht="12.75">
      <c r="A117" s="1" t="s">
        <v>151</v>
      </c>
      <c r="B117" s="22">
        <v>1</v>
      </c>
      <c r="C117" s="9"/>
      <c r="D117" s="6"/>
      <c r="E117" s="12"/>
      <c r="F117" s="107"/>
      <c r="G117" s="69">
        <f t="shared" si="12"/>
        <v>0</v>
      </c>
      <c r="H117" s="18">
        <f t="shared" si="12"/>
        <v>0</v>
      </c>
      <c r="I117" s="7">
        <f t="shared" si="13"/>
        <v>0</v>
      </c>
    </row>
    <row r="118" spans="1:9" ht="12.75">
      <c r="A118" s="1" t="s">
        <v>152</v>
      </c>
      <c r="B118" s="22">
        <v>1</v>
      </c>
      <c r="C118" s="9"/>
      <c r="D118" s="6"/>
      <c r="E118" s="12"/>
      <c r="F118" s="107"/>
      <c r="G118" s="69">
        <f t="shared" si="12"/>
        <v>0</v>
      </c>
      <c r="H118" s="18">
        <f t="shared" si="12"/>
        <v>0</v>
      </c>
      <c r="I118" s="7">
        <f t="shared" si="13"/>
        <v>0</v>
      </c>
    </row>
    <row r="119" spans="1:9" ht="12.75">
      <c r="A119" s="1" t="s">
        <v>38</v>
      </c>
      <c r="B119" s="22">
        <v>1</v>
      </c>
      <c r="C119" s="9"/>
      <c r="D119" s="6"/>
      <c r="E119" s="12"/>
      <c r="F119" s="107"/>
      <c r="G119" s="69">
        <f t="shared" si="12"/>
        <v>0</v>
      </c>
      <c r="H119" s="18">
        <f t="shared" si="12"/>
        <v>0</v>
      </c>
      <c r="I119" s="7">
        <f t="shared" si="13"/>
        <v>0</v>
      </c>
    </row>
    <row r="120" spans="1:9" ht="12.75">
      <c r="A120" s="1" t="s">
        <v>154</v>
      </c>
      <c r="B120" s="22">
        <v>1</v>
      </c>
      <c r="C120" s="9"/>
      <c r="D120" s="6"/>
      <c r="E120" s="12"/>
      <c r="F120" s="107"/>
      <c r="G120" s="69">
        <f>C120+E120</f>
        <v>0</v>
      </c>
      <c r="H120" s="18">
        <f>D120+F120</f>
        <v>0</v>
      </c>
      <c r="I120" s="7">
        <f>SUM(G120:H120)</f>
        <v>0</v>
      </c>
    </row>
    <row r="121" spans="1:9" ht="12.75">
      <c r="A121" s="1" t="s">
        <v>39</v>
      </c>
      <c r="B121" s="22">
        <v>1</v>
      </c>
      <c r="C121" s="9"/>
      <c r="D121" s="6"/>
      <c r="E121" s="12"/>
      <c r="F121" s="107"/>
      <c r="G121" s="69">
        <f t="shared" si="12"/>
        <v>0</v>
      </c>
      <c r="H121" s="18">
        <f t="shared" si="12"/>
        <v>0</v>
      </c>
      <c r="I121" s="7">
        <f t="shared" si="13"/>
        <v>0</v>
      </c>
    </row>
    <row r="122" spans="1:9" ht="12.75">
      <c r="A122" s="1" t="s">
        <v>40</v>
      </c>
      <c r="B122" s="22">
        <v>1</v>
      </c>
      <c r="C122" s="9"/>
      <c r="D122" s="6"/>
      <c r="E122" s="12"/>
      <c r="F122" s="107"/>
      <c r="G122" s="69">
        <f t="shared" si="12"/>
        <v>0</v>
      </c>
      <c r="H122" s="18">
        <f t="shared" si="12"/>
        <v>0</v>
      </c>
      <c r="I122" s="7">
        <f t="shared" si="13"/>
        <v>0</v>
      </c>
    </row>
    <row r="123" spans="1:9" ht="12.75">
      <c r="A123" s="1" t="s">
        <v>103</v>
      </c>
      <c r="B123" s="22">
        <v>1</v>
      </c>
      <c r="C123" s="9"/>
      <c r="D123" s="6"/>
      <c r="E123" s="12"/>
      <c r="F123" s="107"/>
      <c r="G123" s="69">
        <f t="shared" si="12"/>
        <v>0</v>
      </c>
      <c r="H123" s="18">
        <f t="shared" si="12"/>
        <v>0</v>
      </c>
      <c r="I123" s="7">
        <f t="shared" si="13"/>
        <v>0</v>
      </c>
    </row>
    <row r="124" spans="1:9" ht="12.75">
      <c r="A124" s="1" t="s">
        <v>110</v>
      </c>
      <c r="B124" s="22">
        <v>1</v>
      </c>
      <c r="C124" s="9"/>
      <c r="D124" s="6"/>
      <c r="E124" s="12"/>
      <c r="F124" s="107"/>
      <c r="G124" s="69">
        <f t="shared" si="12"/>
        <v>0</v>
      </c>
      <c r="H124" s="18">
        <f t="shared" si="12"/>
        <v>0</v>
      </c>
      <c r="I124" s="7">
        <f t="shared" si="13"/>
        <v>0</v>
      </c>
    </row>
    <row r="125" spans="1:9" ht="12.75">
      <c r="A125" s="1" t="s">
        <v>41</v>
      </c>
      <c r="B125" s="22">
        <v>1</v>
      </c>
      <c r="C125" s="9"/>
      <c r="D125" s="6"/>
      <c r="E125" s="12"/>
      <c r="F125" s="107"/>
      <c r="G125" s="69">
        <f t="shared" si="12"/>
        <v>0</v>
      </c>
      <c r="H125" s="18">
        <f t="shared" si="12"/>
        <v>0</v>
      </c>
      <c r="I125" s="7">
        <f t="shared" si="13"/>
        <v>0</v>
      </c>
    </row>
    <row r="126" spans="1:9" ht="12.75">
      <c r="A126" s="1" t="s">
        <v>42</v>
      </c>
      <c r="B126" s="22">
        <v>1</v>
      </c>
      <c r="C126" s="9"/>
      <c r="D126" s="6"/>
      <c r="E126" s="12"/>
      <c r="F126" s="107"/>
      <c r="G126" s="69">
        <f t="shared" si="12"/>
        <v>0</v>
      </c>
      <c r="H126" s="18">
        <f t="shared" si="12"/>
        <v>0</v>
      </c>
      <c r="I126" s="7">
        <f t="shared" si="13"/>
        <v>0</v>
      </c>
    </row>
    <row r="127" spans="1:9" ht="12.75">
      <c r="A127" s="1" t="s">
        <v>100</v>
      </c>
      <c r="B127" s="22">
        <v>1</v>
      </c>
      <c r="C127" s="9"/>
      <c r="D127" s="6"/>
      <c r="E127" s="12"/>
      <c r="F127" s="107"/>
      <c r="G127" s="69">
        <f t="shared" si="12"/>
        <v>0</v>
      </c>
      <c r="H127" s="18">
        <f t="shared" si="12"/>
        <v>0</v>
      </c>
      <c r="I127" s="7">
        <f t="shared" si="13"/>
        <v>0</v>
      </c>
    </row>
    <row r="128" spans="1:9" ht="12.75">
      <c r="A128" s="1" t="s">
        <v>43</v>
      </c>
      <c r="B128" s="22">
        <v>1</v>
      </c>
      <c r="C128" s="9"/>
      <c r="D128" s="6"/>
      <c r="E128" s="12"/>
      <c r="F128" s="107"/>
      <c r="G128" s="69">
        <f t="shared" si="12"/>
        <v>0</v>
      </c>
      <c r="H128" s="18">
        <f t="shared" si="12"/>
        <v>0</v>
      </c>
      <c r="I128" s="7">
        <f t="shared" si="13"/>
        <v>0</v>
      </c>
    </row>
    <row r="129" spans="1:9" ht="12.75">
      <c r="A129" s="1" t="s">
        <v>44</v>
      </c>
      <c r="B129" s="22">
        <v>1</v>
      </c>
      <c r="C129" s="9"/>
      <c r="D129" s="6"/>
      <c r="E129" s="12"/>
      <c r="F129" s="107"/>
      <c r="G129" s="69">
        <f t="shared" si="12"/>
        <v>0</v>
      </c>
      <c r="H129" s="18">
        <f t="shared" si="12"/>
        <v>0</v>
      </c>
      <c r="I129" s="7">
        <f t="shared" si="13"/>
        <v>0</v>
      </c>
    </row>
    <row r="130" spans="1:9" ht="13.5" thickBot="1">
      <c r="A130" s="1" t="s">
        <v>111</v>
      </c>
      <c r="B130" s="22">
        <v>1</v>
      </c>
      <c r="C130" s="9"/>
      <c r="D130" s="6"/>
      <c r="E130" s="12"/>
      <c r="F130" s="107"/>
      <c r="G130" s="69">
        <f t="shared" si="12"/>
        <v>0</v>
      </c>
      <c r="H130" s="18">
        <f t="shared" si="12"/>
        <v>0</v>
      </c>
      <c r="I130" s="7">
        <f t="shared" si="13"/>
        <v>0</v>
      </c>
    </row>
    <row r="131" spans="1:9" ht="13.5" thickTop="1">
      <c r="A131" s="2" t="s">
        <v>4</v>
      </c>
      <c r="B131" s="21">
        <f aca="true" t="shared" si="14" ref="B131:I131">SUM(B108:B130)</f>
        <v>23</v>
      </c>
      <c r="C131" s="11">
        <f t="shared" si="14"/>
        <v>0</v>
      </c>
      <c r="D131" s="8">
        <f t="shared" si="14"/>
        <v>0</v>
      </c>
      <c r="E131" s="16">
        <f t="shared" si="14"/>
        <v>0</v>
      </c>
      <c r="F131" s="24">
        <f t="shared" si="14"/>
        <v>0</v>
      </c>
      <c r="G131" s="11">
        <f t="shared" si="14"/>
        <v>0</v>
      </c>
      <c r="H131" s="45">
        <f t="shared" si="14"/>
        <v>0</v>
      </c>
      <c r="I131" s="46">
        <f t="shared" si="14"/>
        <v>0</v>
      </c>
    </row>
    <row r="135" spans="1:9" ht="12.75">
      <c r="A135" s="148">
        <v>44136</v>
      </c>
      <c r="B135" s="149"/>
      <c r="C135" s="144" t="s">
        <v>1</v>
      </c>
      <c r="D135" s="145"/>
      <c r="E135" s="138" t="s">
        <v>85</v>
      </c>
      <c r="F135" s="139"/>
      <c r="G135" s="140" t="s">
        <v>6</v>
      </c>
      <c r="H135" s="138"/>
      <c r="I135" s="141"/>
    </row>
    <row r="136" spans="1:9" ht="13.5" thickBot="1">
      <c r="A136" s="19" t="s">
        <v>5</v>
      </c>
      <c r="B136" s="20" t="s">
        <v>0</v>
      </c>
      <c r="C136" s="57" t="s">
        <v>2</v>
      </c>
      <c r="D136" s="58" t="s">
        <v>3</v>
      </c>
      <c r="E136" s="59" t="s">
        <v>2</v>
      </c>
      <c r="F136" s="60" t="s">
        <v>3</v>
      </c>
      <c r="G136" s="15" t="s">
        <v>2</v>
      </c>
      <c r="H136" s="17" t="s">
        <v>3</v>
      </c>
      <c r="I136" s="5" t="s">
        <v>4</v>
      </c>
    </row>
    <row r="137" spans="1:9" ht="13.5" thickTop="1">
      <c r="A137" s="23" t="s">
        <v>113</v>
      </c>
      <c r="B137" s="22">
        <v>1</v>
      </c>
      <c r="C137" s="9"/>
      <c r="D137" s="6"/>
      <c r="E137" s="12"/>
      <c r="F137" s="4"/>
      <c r="G137" s="9">
        <f>C137+E137</f>
        <v>0</v>
      </c>
      <c r="H137" s="18">
        <f>D137+F137</f>
        <v>0</v>
      </c>
      <c r="I137" s="7">
        <f>SUM(G137:H137)</f>
        <v>0</v>
      </c>
    </row>
    <row r="138" spans="1:9" ht="12.75">
      <c r="A138" s="23" t="s">
        <v>114</v>
      </c>
      <c r="B138" s="22">
        <v>1</v>
      </c>
      <c r="C138" s="9"/>
      <c r="D138" s="6"/>
      <c r="E138" s="12"/>
      <c r="F138" s="4"/>
      <c r="G138" s="9">
        <f>C138+E138</f>
        <v>0</v>
      </c>
      <c r="H138" s="18">
        <f>D138+F138</f>
        <v>0</v>
      </c>
      <c r="I138" s="7">
        <f>SUM(G138:H138)</f>
        <v>0</v>
      </c>
    </row>
    <row r="139" spans="1:9" ht="12.75">
      <c r="A139" s="23" t="s">
        <v>115</v>
      </c>
      <c r="B139" s="22">
        <v>1</v>
      </c>
      <c r="C139" s="9"/>
      <c r="D139" s="6"/>
      <c r="E139" s="12"/>
      <c r="F139" s="4"/>
      <c r="G139" s="9">
        <f aca="true" t="shared" si="15" ref="G139:H155">C139+E139</f>
        <v>0</v>
      </c>
      <c r="H139" s="18">
        <f t="shared" si="15"/>
        <v>0</v>
      </c>
      <c r="I139" s="7">
        <f aca="true" t="shared" si="16" ref="I139:I155">SUM(G139:H139)</f>
        <v>0</v>
      </c>
    </row>
    <row r="140" spans="1:9" ht="12.75">
      <c r="A140" s="23" t="s">
        <v>116</v>
      </c>
      <c r="B140" s="22">
        <v>1</v>
      </c>
      <c r="C140" s="9"/>
      <c r="D140" s="6"/>
      <c r="E140" s="12"/>
      <c r="F140" s="4"/>
      <c r="G140" s="9">
        <f t="shared" si="15"/>
        <v>0</v>
      </c>
      <c r="H140" s="18">
        <f t="shared" si="15"/>
        <v>0</v>
      </c>
      <c r="I140" s="7">
        <f t="shared" si="16"/>
        <v>0</v>
      </c>
    </row>
    <row r="141" spans="1:9" ht="12.75">
      <c r="A141" s="23" t="s">
        <v>131</v>
      </c>
      <c r="B141" s="22">
        <v>1</v>
      </c>
      <c r="C141" s="9"/>
      <c r="D141" s="6"/>
      <c r="E141" s="12"/>
      <c r="F141" s="4"/>
      <c r="G141" s="9">
        <f t="shared" si="15"/>
        <v>0</v>
      </c>
      <c r="H141" s="18">
        <f t="shared" si="15"/>
        <v>0</v>
      </c>
      <c r="I141" s="7">
        <f t="shared" si="16"/>
        <v>0</v>
      </c>
    </row>
    <row r="142" spans="1:9" ht="12.75">
      <c r="A142" s="23" t="s">
        <v>117</v>
      </c>
      <c r="B142" s="22">
        <v>1</v>
      </c>
      <c r="C142" s="9"/>
      <c r="D142" s="6"/>
      <c r="E142" s="12"/>
      <c r="F142" s="4"/>
      <c r="G142" s="9">
        <f t="shared" si="15"/>
        <v>0</v>
      </c>
      <c r="H142" s="18">
        <f t="shared" si="15"/>
        <v>0</v>
      </c>
      <c r="I142" s="7">
        <f t="shared" si="16"/>
        <v>0</v>
      </c>
    </row>
    <row r="143" spans="1:9" ht="12.75">
      <c r="A143" s="23" t="s">
        <v>118</v>
      </c>
      <c r="B143" s="22">
        <v>1</v>
      </c>
      <c r="C143" s="9"/>
      <c r="D143" s="6"/>
      <c r="E143" s="12"/>
      <c r="F143" s="4"/>
      <c r="G143" s="9">
        <f t="shared" si="15"/>
        <v>0</v>
      </c>
      <c r="H143" s="18">
        <f t="shared" si="15"/>
        <v>0</v>
      </c>
      <c r="I143" s="7">
        <f t="shared" si="16"/>
        <v>0</v>
      </c>
    </row>
    <row r="144" spans="1:9" ht="12.75">
      <c r="A144" s="23" t="s">
        <v>119</v>
      </c>
      <c r="B144" s="22">
        <v>1</v>
      </c>
      <c r="C144" s="9"/>
      <c r="D144" s="6"/>
      <c r="E144" s="12"/>
      <c r="F144" s="4"/>
      <c r="G144" s="9">
        <f t="shared" si="15"/>
        <v>0</v>
      </c>
      <c r="H144" s="18">
        <f t="shared" si="15"/>
        <v>0</v>
      </c>
      <c r="I144" s="7">
        <f t="shared" si="16"/>
        <v>0</v>
      </c>
    </row>
    <row r="145" spans="1:9" ht="12.75">
      <c r="A145" s="23" t="s">
        <v>120</v>
      </c>
      <c r="B145" s="22">
        <v>1</v>
      </c>
      <c r="C145" s="9"/>
      <c r="D145" s="6"/>
      <c r="E145" s="12"/>
      <c r="F145" s="4"/>
      <c r="G145" s="9">
        <f t="shared" si="15"/>
        <v>0</v>
      </c>
      <c r="H145" s="18">
        <f t="shared" si="15"/>
        <v>0</v>
      </c>
      <c r="I145" s="7">
        <f t="shared" si="16"/>
        <v>0</v>
      </c>
    </row>
    <row r="146" spans="1:9" ht="12.75">
      <c r="A146" s="23" t="s">
        <v>121</v>
      </c>
      <c r="B146" s="22">
        <v>1</v>
      </c>
      <c r="C146" s="9"/>
      <c r="D146" s="6"/>
      <c r="E146" s="12"/>
      <c r="F146" s="4"/>
      <c r="G146" s="9">
        <f t="shared" si="15"/>
        <v>0</v>
      </c>
      <c r="H146" s="18">
        <f t="shared" si="15"/>
        <v>0</v>
      </c>
      <c r="I146" s="7">
        <f t="shared" si="16"/>
        <v>0</v>
      </c>
    </row>
    <row r="147" spans="1:9" ht="12.75">
      <c r="A147" s="23" t="s">
        <v>122</v>
      </c>
      <c r="B147" s="22">
        <v>1</v>
      </c>
      <c r="C147" s="9"/>
      <c r="D147" s="6"/>
      <c r="E147" s="12"/>
      <c r="F147" s="4"/>
      <c r="G147" s="9">
        <f t="shared" si="15"/>
        <v>0</v>
      </c>
      <c r="H147" s="18">
        <f t="shared" si="15"/>
        <v>0</v>
      </c>
      <c r="I147" s="7">
        <f t="shared" si="16"/>
        <v>0</v>
      </c>
    </row>
    <row r="148" spans="1:9" ht="12.75">
      <c r="A148" s="23" t="s">
        <v>123</v>
      </c>
      <c r="B148" s="22">
        <v>1</v>
      </c>
      <c r="C148" s="9"/>
      <c r="D148" s="6"/>
      <c r="E148" s="12"/>
      <c r="F148" s="4"/>
      <c r="G148" s="9">
        <f t="shared" si="15"/>
        <v>0</v>
      </c>
      <c r="H148" s="18">
        <f t="shared" si="15"/>
        <v>0</v>
      </c>
      <c r="I148" s="7">
        <f t="shared" si="16"/>
        <v>0</v>
      </c>
    </row>
    <row r="149" spans="1:9" ht="12.75">
      <c r="A149" s="23" t="s">
        <v>124</v>
      </c>
      <c r="B149" s="22">
        <v>1</v>
      </c>
      <c r="C149" s="9"/>
      <c r="D149" s="6"/>
      <c r="E149" s="12"/>
      <c r="F149" s="4"/>
      <c r="G149" s="9">
        <f t="shared" si="15"/>
        <v>0</v>
      </c>
      <c r="H149" s="18">
        <f t="shared" si="15"/>
        <v>0</v>
      </c>
      <c r="I149" s="7">
        <f t="shared" si="16"/>
        <v>0</v>
      </c>
    </row>
    <row r="150" spans="1:9" ht="12.75">
      <c r="A150" s="23" t="s">
        <v>125</v>
      </c>
      <c r="B150" s="22">
        <v>1</v>
      </c>
      <c r="C150" s="9"/>
      <c r="D150" s="6"/>
      <c r="E150" s="12"/>
      <c r="F150" s="4"/>
      <c r="G150" s="9">
        <f t="shared" si="15"/>
        <v>0</v>
      </c>
      <c r="H150" s="18">
        <f t="shared" si="15"/>
        <v>0</v>
      </c>
      <c r="I150" s="7">
        <f t="shared" si="16"/>
        <v>0</v>
      </c>
    </row>
    <row r="151" spans="1:9" ht="12.75">
      <c r="A151" s="23" t="s">
        <v>130</v>
      </c>
      <c r="B151" s="22">
        <v>1</v>
      </c>
      <c r="C151" s="9"/>
      <c r="D151" s="6"/>
      <c r="E151" s="12"/>
      <c r="F151" s="4"/>
      <c r="G151" s="9">
        <f t="shared" si="15"/>
        <v>0</v>
      </c>
      <c r="H151" s="18">
        <f t="shared" si="15"/>
        <v>0</v>
      </c>
      <c r="I151" s="7">
        <f t="shared" si="16"/>
        <v>0</v>
      </c>
    </row>
    <row r="152" spans="1:9" ht="12.75">
      <c r="A152" s="23" t="s">
        <v>126</v>
      </c>
      <c r="B152" s="22">
        <v>1</v>
      </c>
      <c r="C152" s="9"/>
      <c r="D152" s="6"/>
      <c r="E152" s="12"/>
      <c r="F152" s="4"/>
      <c r="G152" s="9">
        <f t="shared" si="15"/>
        <v>0</v>
      </c>
      <c r="H152" s="18">
        <f t="shared" si="15"/>
        <v>0</v>
      </c>
      <c r="I152" s="7">
        <f t="shared" si="16"/>
        <v>0</v>
      </c>
    </row>
    <row r="153" spans="1:9" ht="12.75">
      <c r="A153" s="23" t="s">
        <v>127</v>
      </c>
      <c r="B153" s="22">
        <v>1</v>
      </c>
      <c r="C153" s="9"/>
      <c r="D153" s="6"/>
      <c r="E153" s="12"/>
      <c r="F153" s="4"/>
      <c r="G153" s="9">
        <f t="shared" si="15"/>
        <v>0</v>
      </c>
      <c r="H153" s="18">
        <f t="shared" si="15"/>
        <v>0</v>
      </c>
      <c r="I153" s="7">
        <f t="shared" si="16"/>
        <v>0</v>
      </c>
    </row>
    <row r="154" spans="1:9" ht="12.75">
      <c r="A154" s="23" t="s">
        <v>128</v>
      </c>
      <c r="B154" s="22">
        <v>1</v>
      </c>
      <c r="C154" s="9"/>
      <c r="D154" s="6"/>
      <c r="E154" s="12"/>
      <c r="F154" s="4"/>
      <c r="G154" s="9">
        <f t="shared" si="15"/>
        <v>0</v>
      </c>
      <c r="H154" s="18">
        <f t="shared" si="15"/>
        <v>0</v>
      </c>
      <c r="I154" s="7">
        <f t="shared" si="16"/>
        <v>0</v>
      </c>
    </row>
    <row r="155" spans="1:9" ht="13.5" thickBot="1">
      <c r="A155" s="23" t="s">
        <v>129</v>
      </c>
      <c r="B155" s="22">
        <v>1</v>
      </c>
      <c r="C155" s="9"/>
      <c r="D155" s="6"/>
      <c r="E155" s="12"/>
      <c r="F155" s="4"/>
      <c r="G155" s="9">
        <f t="shared" si="15"/>
        <v>0</v>
      </c>
      <c r="H155" s="18">
        <f t="shared" si="15"/>
        <v>0</v>
      </c>
      <c r="I155" s="7">
        <f t="shared" si="16"/>
        <v>0</v>
      </c>
    </row>
    <row r="156" spans="1:9" ht="13.5" thickTop="1">
      <c r="A156" s="2" t="s">
        <v>4</v>
      </c>
      <c r="B156" s="21">
        <f aca="true" t="shared" si="17" ref="B156:I156">SUM(B137:B155)</f>
        <v>19</v>
      </c>
      <c r="C156" s="11">
        <f t="shared" si="17"/>
        <v>0</v>
      </c>
      <c r="D156" s="8">
        <f t="shared" si="17"/>
        <v>0</v>
      </c>
      <c r="E156" s="16">
        <f t="shared" si="17"/>
        <v>0</v>
      </c>
      <c r="F156" s="24">
        <f t="shared" si="17"/>
        <v>0</v>
      </c>
      <c r="G156" s="11">
        <f t="shared" si="17"/>
        <v>0</v>
      </c>
      <c r="H156" s="45">
        <f t="shared" si="17"/>
        <v>0</v>
      </c>
      <c r="I156" s="46">
        <f t="shared" si="17"/>
        <v>0</v>
      </c>
    </row>
    <row r="160" spans="1:9" ht="12.75" customHeight="1">
      <c r="A160" s="148">
        <v>44166</v>
      </c>
      <c r="B160" s="149"/>
      <c r="C160" s="144" t="s">
        <v>1</v>
      </c>
      <c r="D160" s="145"/>
      <c r="E160" s="138" t="s">
        <v>85</v>
      </c>
      <c r="F160" s="139"/>
      <c r="G160" s="140" t="s">
        <v>6</v>
      </c>
      <c r="H160" s="138"/>
      <c r="I160" s="141"/>
    </row>
    <row r="161" spans="1:9" ht="12.75" customHeight="1" thickBot="1">
      <c r="A161" s="19" t="s">
        <v>5</v>
      </c>
      <c r="B161" s="20" t="s">
        <v>0</v>
      </c>
      <c r="C161" s="57" t="s">
        <v>2</v>
      </c>
      <c r="D161" s="58" t="s">
        <v>3</v>
      </c>
      <c r="E161" s="59" t="s">
        <v>2</v>
      </c>
      <c r="F161" s="60" t="s">
        <v>3</v>
      </c>
      <c r="G161" s="15" t="s">
        <v>2</v>
      </c>
      <c r="H161" s="17" t="s">
        <v>3</v>
      </c>
      <c r="I161" s="5" t="s">
        <v>4</v>
      </c>
    </row>
    <row r="162" spans="1:9" ht="13.5" thickTop="1">
      <c r="A162" s="23" t="s">
        <v>134</v>
      </c>
      <c r="B162" s="22">
        <v>1</v>
      </c>
      <c r="C162" s="9"/>
      <c r="D162" s="6"/>
      <c r="E162" s="12"/>
      <c r="F162" s="4"/>
      <c r="G162" s="9">
        <f>C162+E162</f>
        <v>0</v>
      </c>
      <c r="H162" s="18">
        <f>D162+F162</f>
        <v>0</v>
      </c>
      <c r="I162" s="7">
        <f>SUM(G162:H162)</f>
        <v>0</v>
      </c>
    </row>
    <row r="163" spans="1:9" ht="12.75">
      <c r="A163" s="23" t="s">
        <v>135</v>
      </c>
      <c r="B163" s="22">
        <v>1</v>
      </c>
      <c r="C163" s="9"/>
      <c r="D163" s="6"/>
      <c r="E163" s="12"/>
      <c r="F163" s="4"/>
      <c r="G163" s="9">
        <f>C163+E163</f>
        <v>0</v>
      </c>
      <c r="H163" s="18">
        <f>D163+F163</f>
        <v>0</v>
      </c>
      <c r="I163" s="7">
        <f>SUM(G163:H163)</f>
        <v>0</v>
      </c>
    </row>
    <row r="164" spans="1:9" ht="12.75">
      <c r="A164" s="23" t="s">
        <v>140</v>
      </c>
      <c r="B164" s="22">
        <v>1</v>
      </c>
      <c r="C164" s="9"/>
      <c r="D164" s="6"/>
      <c r="E164" s="12"/>
      <c r="F164" s="4"/>
      <c r="G164" s="9">
        <f aca="true" t="shared" si="18" ref="G164:H179">C164+E164</f>
        <v>0</v>
      </c>
      <c r="H164" s="18">
        <f t="shared" si="18"/>
        <v>0</v>
      </c>
      <c r="I164" s="7">
        <f aca="true" t="shared" si="19" ref="I164:I179">SUM(G164:H164)</f>
        <v>0</v>
      </c>
    </row>
    <row r="165" spans="1:9" ht="12.75">
      <c r="A165" s="23" t="s">
        <v>141</v>
      </c>
      <c r="B165" s="22">
        <v>1</v>
      </c>
      <c r="C165" s="9"/>
      <c r="D165" s="6"/>
      <c r="E165" s="12"/>
      <c r="F165" s="4"/>
      <c r="G165" s="9">
        <f t="shared" si="18"/>
        <v>0</v>
      </c>
      <c r="H165" s="18">
        <f t="shared" si="18"/>
        <v>0</v>
      </c>
      <c r="I165" s="7">
        <f t="shared" si="19"/>
        <v>0</v>
      </c>
    </row>
    <row r="166" spans="1:9" ht="12.75">
      <c r="A166" s="23" t="s">
        <v>142</v>
      </c>
      <c r="B166" s="22">
        <v>1</v>
      </c>
      <c r="C166" s="9"/>
      <c r="D166" s="6"/>
      <c r="E166" s="12"/>
      <c r="F166" s="4"/>
      <c r="G166" s="9">
        <f t="shared" si="18"/>
        <v>0</v>
      </c>
      <c r="H166" s="18">
        <f t="shared" si="18"/>
        <v>0</v>
      </c>
      <c r="I166" s="7">
        <f t="shared" si="19"/>
        <v>0</v>
      </c>
    </row>
    <row r="167" spans="1:9" ht="12.75">
      <c r="A167" s="23" t="s">
        <v>143</v>
      </c>
      <c r="B167" s="22">
        <v>1</v>
      </c>
      <c r="C167" s="9"/>
      <c r="D167" s="6"/>
      <c r="E167" s="12"/>
      <c r="F167" s="4"/>
      <c r="G167" s="9">
        <f t="shared" si="18"/>
        <v>0</v>
      </c>
      <c r="H167" s="18">
        <f t="shared" si="18"/>
        <v>0</v>
      </c>
      <c r="I167" s="7">
        <f t="shared" si="19"/>
        <v>0</v>
      </c>
    </row>
    <row r="168" spans="1:9" ht="12.75">
      <c r="A168" s="23" t="s">
        <v>29</v>
      </c>
      <c r="B168" s="22">
        <v>1</v>
      </c>
      <c r="C168" s="9"/>
      <c r="D168" s="6"/>
      <c r="E168" s="12"/>
      <c r="F168" s="4"/>
      <c r="G168" s="9">
        <f t="shared" si="18"/>
        <v>0</v>
      </c>
      <c r="H168" s="18">
        <f t="shared" si="18"/>
        <v>0</v>
      </c>
      <c r="I168" s="7">
        <f t="shared" si="19"/>
        <v>0</v>
      </c>
    </row>
    <row r="169" spans="1:9" ht="12.75">
      <c r="A169" s="23" t="s">
        <v>30</v>
      </c>
      <c r="B169" s="22">
        <v>1</v>
      </c>
      <c r="C169" s="9"/>
      <c r="D169" s="6"/>
      <c r="E169" s="12"/>
      <c r="F169" s="4"/>
      <c r="G169" s="9">
        <f t="shared" si="18"/>
        <v>0</v>
      </c>
      <c r="H169" s="18">
        <f t="shared" si="18"/>
        <v>0</v>
      </c>
      <c r="I169" s="7">
        <f t="shared" si="19"/>
        <v>0</v>
      </c>
    </row>
    <row r="170" spans="1:9" ht="12.75">
      <c r="A170" s="23" t="s">
        <v>132</v>
      </c>
      <c r="B170" s="22">
        <v>1</v>
      </c>
      <c r="C170" s="9"/>
      <c r="D170" s="6"/>
      <c r="E170" s="12"/>
      <c r="F170" s="4"/>
      <c r="G170" s="9">
        <f t="shared" si="18"/>
        <v>0</v>
      </c>
      <c r="H170" s="18">
        <f t="shared" si="18"/>
        <v>0</v>
      </c>
      <c r="I170" s="7">
        <f t="shared" si="19"/>
        <v>0</v>
      </c>
    </row>
    <row r="171" spans="1:9" ht="12.75">
      <c r="A171" s="23" t="s">
        <v>88</v>
      </c>
      <c r="B171" s="22">
        <v>1</v>
      </c>
      <c r="C171" s="9"/>
      <c r="D171" s="6"/>
      <c r="E171" s="12"/>
      <c r="F171" s="4"/>
      <c r="G171" s="9">
        <f t="shared" si="18"/>
        <v>0</v>
      </c>
      <c r="H171" s="18">
        <f t="shared" si="18"/>
        <v>0</v>
      </c>
      <c r="I171" s="7">
        <f t="shared" si="19"/>
        <v>0</v>
      </c>
    </row>
    <row r="172" spans="1:9" ht="12.75">
      <c r="A172" s="23" t="s">
        <v>89</v>
      </c>
      <c r="B172" s="22">
        <v>1</v>
      </c>
      <c r="C172" s="9"/>
      <c r="D172" s="6"/>
      <c r="E172" s="12"/>
      <c r="F172" s="4"/>
      <c r="G172" s="9">
        <f t="shared" si="18"/>
        <v>0</v>
      </c>
      <c r="H172" s="18">
        <f t="shared" si="18"/>
        <v>0</v>
      </c>
      <c r="I172" s="7">
        <f t="shared" si="19"/>
        <v>0</v>
      </c>
    </row>
    <row r="173" spans="1:9" ht="12.75">
      <c r="A173" s="23" t="s">
        <v>133</v>
      </c>
      <c r="B173" s="22">
        <v>1</v>
      </c>
      <c r="C173" s="9"/>
      <c r="D173" s="6"/>
      <c r="E173" s="12"/>
      <c r="F173" s="4"/>
      <c r="G173" s="9">
        <f t="shared" si="18"/>
        <v>0</v>
      </c>
      <c r="H173" s="18">
        <f t="shared" si="18"/>
        <v>0</v>
      </c>
      <c r="I173" s="7">
        <f t="shared" si="19"/>
        <v>0</v>
      </c>
    </row>
    <row r="174" spans="1:9" ht="12.75">
      <c r="A174" s="23" t="s">
        <v>136</v>
      </c>
      <c r="B174" s="22">
        <v>1</v>
      </c>
      <c r="C174" s="9"/>
      <c r="D174" s="6"/>
      <c r="E174" s="12"/>
      <c r="F174" s="4"/>
      <c r="G174" s="9">
        <f t="shared" si="18"/>
        <v>0</v>
      </c>
      <c r="H174" s="18">
        <f t="shared" si="18"/>
        <v>0</v>
      </c>
      <c r="I174" s="7">
        <f t="shared" si="19"/>
        <v>0</v>
      </c>
    </row>
    <row r="175" spans="1:9" ht="12.75">
      <c r="A175" s="23" t="s">
        <v>137</v>
      </c>
      <c r="B175" s="22">
        <v>1</v>
      </c>
      <c r="C175" s="9"/>
      <c r="D175" s="6"/>
      <c r="E175" s="12"/>
      <c r="F175" s="4"/>
      <c r="G175" s="9">
        <f t="shared" si="18"/>
        <v>0</v>
      </c>
      <c r="H175" s="18">
        <f t="shared" si="18"/>
        <v>0</v>
      </c>
      <c r="I175" s="7">
        <f t="shared" si="19"/>
        <v>0</v>
      </c>
    </row>
    <row r="176" spans="1:15" ht="12.75">
      <c r="A176" s="23" t="s">
        <v>86</v>
      </c>
      <c r="B176" s="22">
        <v>1</v>
      </c>
      <c r="C176" s="9"/>
      <c r="D176" s="6"/>
      <c r="E176" s="12"/>
      <c r="F176" s="4"/>
      <c r="G176" s="9">
        <f t="shared" si="18"/>
        <v>0</v>
      </c>
      <c r="H176" s="18">
        <f t="shared" si="18"/>
        <v>0</v>
      </c>
      <c r="I176" s="7">
        <f t="shared" si="19"/>
        <v>0</v>
      </c>
      <c r="N176" s="66"/>
      <c r="O176" s="66"/>
    </row>
    <row r="177" spans="1:9" ht="12.75">
      <c r="A177" s="23" t="s">
        <v>138</v>
      </c>
      <c r="B177" s="22">
        <v>1</v>
      </c>
      <c r="C177" s="9"/>
      <c r="D177" s="6"/>
      <c r="E177" s="12"/>
      <c r="F177" s="4"/>
      <c r="G177" s="9">
        <f t="shared" si="18"/>
        <v>0</v>
      </c>
      <c r="H177" s="18">
        <f t="shared" si="18"/>
        <v>0</v>
      </c>
      <c r="I177" s="7">
        <f t="shared" si="19"/>
        <v>0</v>
      </c>
    </row>
    <row r="178" spans="1:9" ht="12.75">
      <c r="A178" s="23" t="s">
        <v>139</v>
      </c>
      <c r="B178" s="22">
        <v>1</v>
      </c>
      <c r="C178" s="9"/>
      <c r="D178" s="6"/>
      <c r="E178" s="12"/>
      <c r="F178" s="4"/>
      <c r="G178" s="9">
        <f t="shared" si="18"/>
        <v>0</v>
      </c>
      <c r="H178" s="18">
        <f t="shared" si="18"/>
        <v>0</v>
      </c>
      <c r="I178" s="7">
        <f t="shared" si="19"/>
        <v>0</v>
      </c>
    </row>
    <row r="179" spans="1:9" ht="13.5" thickBot="1">
      <c r="A179" s="23" t="s">
        <v>87</v>
      </c>
      <c r="B179" s="22">
        <v>1</v>
      </c>
      <c r="C179" s="9"/>
      <c r="D179" s="6"/>
      <c r="E179" s="12"/>
      <c r="F179" s="4"/>
      <c r="G179" s="9">
        <f t="shared" si="18"/>
        <v>0</v>
      </c>
      <c r="H179" s="18">
        <f t="shared" si="18"/>
        <v>0</v>
      </c>
      <c r="I179" s="7">
        <f t="shared" si="19"/>
        <v>0</v>
      </c>
    </row>
    <row r="180" spans="1:9" ht="13.5" thickTop="1">
      <c r="A180" s="2" t="s">
        <v>4</v>
      </c>
      <c r="B180" s="21">
        <f>SUM(B162:B179)</f>
        <v>18</v>
      </c>
      <c r="C180" s="11">
        <f>SUM(C162:C179)</f>
        <v>0</v>
      </c>
      <c r="D180" s="8">
        <f>SUM(D162:D179)</f>
        <v>0</v>
      </c>
      <c r="E180" s="16">
        <f>SUM(E162:E179)</f>
        <v>0</v>
      </c>
      <c r="F180" s="24">
        <f>SUM(F162:F179)</f>
        <v>0</v>
      </c>
      <c r="G180" s="11">
        <f>SUM(G159:G179)</f>
        <v>0</v>
      </c>
      <c r="H180" s="45">
        <f>SUM(H159:H179)</f>
        <v>0</v>
      </c>
      <c r="I180" s="46">
        <f>SUM(I159:I179)</f>
        <v>0</v>
      </c>
    </row>
    <row r="181" spans="1:9" ht="12.75">
      <c r="A181" s="13"/>
      <c r="B181" s="13"/>
      <c r="C181" s="13"/>
      <c r="D181" s="13"/>
      <c r="E181" s="13"/>
      <c r="F181" s="13"/>
      <c r="G181" s="13"/>
      <c r="H181" s="13"/>
      <c r="I181" s="13"/>
    </row>
    <row r="184" spans="1:9" ht="12.75">
      <c r="A184" s="146">
        <v>44197</v>
      </c>
      <c r="B184" s="147"/>
      <c r="C184" s="144" t="s">
        <v>1</v>
      </c>
      <c r="D184" s="145"/>
      <c r="E184" s="138" t="s">
        <v>85</v>
      </c>
      <c r="F184" s="139"/>
      <c r="G184" s="140" t="s">
        <v>6</v>
      </c>
      <c r="H184" s="138"/>
      <c r="I184" s="141"/>
    </row>
    <row r="185" spans="1:9" ht="13.5" thickBot="1">
      <c r="A185" s="19" t="s">
        <v>5</v>
      </c>
      <c r="B185" s="20" t="s">
        <v>0</v>
      </c>
      <c r="C185" s="57" t="s">
        <v>2</v>
      </c>
      <c r="D185" s="58" t="s">
        <v>3</v>
      </c>
      <c r="E185" s="59" t="s">
        <v>2</v>
      </c>
      <c r="F185" s="60" t="s">
        <v>3</v>
      </c>
      <c r="G185" s="15" t="s">
        <v>2</v>
      </c>
      <c r="H185" s="17" t="s">
        <v>3</v>
      </c>
      <c r="I185" s="5" t="s">
        <v>4</v>
      </c>
    </row>
    <row r="186" spans="1:9" ht="13.5" thickTop="1">
      <c r="A186" s="23" t="s">
        <v>75</v>
      </c>
      <c r="B186" s="22">
        <v>1</v>
      </c>
      <c r="C186" s="9">
        <v>71</v>
      </c>
      <c r="D186" s="6">
        <v>69</v>
      </c>
      <c r="E186" s="12">
        <v>7</v>
      </c>
      <c r="F186" s="4">
        <v>4</v>
      </c>
      <c r="G186" s="9">
        <f>C186+E186</f>
        <v>78</v>
      </c>
      <c r="H186" s="18">
        <f>D186+F186</f>
        <v>73</v>
      </c>
      <c r="I186" s="7">
        <f>SUM(G186:H186)</f>
        <v>151</v>
      </c>
    </row>
    <row r="187" spans="1:10" ht="12.75">
      <c r="A187" s="23" t="s">
        <v>76</v>
      </c>
      <c r="B187" s="126" t="s">
        <v>146</v>
      </c>
      <c r="C187" s="9"/>
      <c r="D187" s="6"/>
      <c r="E187" s="12"/>
      <c r="F187" s="4"/>
      <c r="G187" s="9"/>
      <c r="H187" s="18"/>
      <c r="I187" s="7"/>
      <c r="J187" s="125" t="s">
        <v>145</v>
      </c>
    </row>
    <row r="188" spans="1:9" ht="12.75">
      <c r="A188" s="23" t="s">
        <v>77</v>
      </c>
      <c r="B188" s="22">
        <v>1</v>
      </c>
      <c r="C188" s="9">
        <v>40</v>
      </c>
      <c r="D188" s="6">
        <v>37</v>
      </c>
      <c r="E188" s="12">
        <v>6</v>
      </c>
      <c r="F188" s="4">
        <v>6</v>
      </c>
      <c r="G188" s="9">
        <f aca="true" t="shared" si="20" ref="G188:H204">C188+E188</f>
        <v>46</v>
      </c>
      <c r="H188" s="18">
        <f t="shared" si="20"/>
        <v>43</v>
      </c>
      <c r="I188" s="7">
        <f aca="true" t="shared" si="21" ref="I188:I204">SUM(G188:H188)</f>
        <v>89</v>
      </c>
    </row>
    <row r="189" spans="1:9" ht="12.75">
      <c r="A189" s="23" t="s">
        <v>104</v>
      </c>
      <c r="B189" s="22">
        <v>1</v>
      </c>
      <c r="C189" s="9">
        <v>33</v>
      </c>
      <c r="D189" s="6">
        <v>33</v>
      </c>
      <c r="E189" s="12">
        <v>19</v>
      </c>
      <c r="F189" s="4">
        <v>70</v>
      </c>
      <c r="G189" s="9">
        <f t="shared" si="20"/>
        <v>52</v>
      </c>
      <c r="H189" s="18">
        <f t="shared" si="20"/>
        <v>103</v>
      </c>
      <c r="I189" s="7">
        <f>SUM(G189:H189)</f>
        <v>155</v>
      </c>
    </row>
    <row r="190" spans="1:9" ht="12.75">
      <c r="A190" s="23" t="s">
        <v>105</v>
      </c>
      <c r="B190" s="22">
        <v>1</v>
      </c>
      <c r="C190" s="9">
        <v>51</v>
      </c>
      <c r="D190" s="6">
        <v>39</v>
      </c>
      <c r="E190" s="12">
        <v>8</v>
      </c>
      <c r="F190" s="4">
        <v>6</v>
      </c>
      <c r="G190" s="9">
        <f t="shared" si="20"/>
        <v>59</v>
      </c>
      <c r="H190" s="18">
        <f t="shared" si="20"/>
        <v>45</v>
      </c>
      <c r="I190" s="7">
        <f>SUM(G190:H190)</f>
        <v>104</v>
      </c>
    </row>
    <row r="191" spans="1:9" ht="12.75">
      <c r="A191" s="23" t="s">
        <v>106</v>
      </c>
      <c r="B191" s="22">
        <v>1</v>
      </c>
      <c r="C191" s="9">
        <v>48</v>
      </c>
      <c r="D191" s="6">
        <v>42</v>
      </c>
      <c r="E191" s="12">
        <v>0</v>
      </c>
      <c r="F191" s="4">
        <v>0</v>
      </c>
      <c r="G191" s="9">
        <f t="shared" si="20"/>
        <v>48</v>
      </c>
      <c r="H191" s="18">
        <f t="shared" si="20"/>
        <v>42</v>
      </c>
      <c r="I191" s="7">
        <f>SUM(G191:H191)</f>
        <v>90</v>
      </c>
    </row>
    <row r="192" spans="1:9" ht="12.75">
      <c r="A192" s="23" t="s">
        <v>107</v>
      </c>
      <c r="B192" s="22">
        <v>1</v>
      </c>
      <c r="C192" s="9">
        <v>42</v>
      </c>
      <c r="D192" s="6">
        <v>41</v>
      </c>
      <c r="E192" s="12">
        <v>0</v>
      </c>
      <c r="F192" s="4">
        <v>4</v>
      </c>
      <c r="G192" s="9">
        <f t="shared" si="20"/>
        <v>42</v>
      </c>
      <c r="H192" s="18">
        <f t="shared" si="20"/>
        <v>45</v>
      </c>
      <c r="I192" s="7">
        <f>SUM(G192:H192)</f>
        <v>87</v>
      </c>
    </row>
    <row r="193" spans="1:9" ht="12.75">
      <c r="A193" s="23" t="s">
        <v>108</v>
      </c>
      <c r="B193" s="22">
        <v>1</v>
      </c>
      <c r="C193" s="9">
        <v>56</v>
      </c>
      <c r="D193" s="6">
        <v>52</v>
      </c>
      <c r="E193" s="12">
        <v>15</v>
      </c>
      <c r="F193" s="4">
        <v>15</v>
      </c>
      <c r="G193" s="9">
        <f t="shared" si="20"/>
        <v>71</v>
      </c>
      <c r="H193" s="18">
        <f t="shared" si="20"/>
        <v>67</v>
      </c>
      <c r="I193" s="7">
        <f>SUM(G193:H193)</f>
        <v>138</v>
      </c>
    </row>
    <row r="194" spans="1:9" ht="12.75">
      <c r="A194" s="23" t="s">
        <v>78</v>
      </c>
      <c r="B194" s="22">
        <v>1</v>
      </c>
      <c r="C194" s="9">
        <v>59</v>
      </c>
      <c r="D194" s="6">
        <v>52</v>
      </c>
      <c r="E194" s="12">
        <v>44</v>
      </c>
      <c r="F194" s="4">
        <v>59</v>
      </c>
      <c r="G194" s="9">
        <f t="shared" si="20"/>
        <v>103</v>
      </c>
      <c r="H194" s="18">
        <f t="shared" si="20"/>
        <v>111</v>
      </c>
      <c r="I194" s="7">
        <f t="shared" si="21"/>
        <v>214</v>
      </c>
    </row>
    <row r="195" spans="1:9" ht="12.75">
      <c r="A195" s="23" t="s">
        <v>79</v>
      </c>
      <c r="B195" s="22">
        <v>1</v>
      </c>
      <c r="C195" s="9">
        <v>66</v>
      </c>
      <c r="D195" s="6">
        <v>67</v>
      </c>
      <c r="E195" s="12">
        <v>34</v>
      </c>
      <c r="F195" s="4">
        <v>39</v>
      </c>
      <c r="G195" s="9">
        <f t="shared" si="20"/>
        <v>100</v>
      </c>
      <c r="H195" s="18">
        <f t="shared" si="20"/>
        <v>106</v>
      </c>
      <c r="I195" s="7">
        <f t="shared" si="21"/>
        <v>206</v>
      </c>
    </row>
    <row r="196" spans="1:9" ht="12.75">
      <c r="A196" s="23" t="s">
        <v>80</v>
      </c>
      <c r="B196" s="22">
        <v>1</v>
      </c>
      <c r="C196" s="9">
        <v>75</v>
      </c>
      <c r="D196" s="6">
        <v>72</v>
      </c>
      <c r="E196" s="12">
        <v>4</v>
      </c>
      <c r="F196" s="4">
        <v>2</v>
      </c>
      <c r="G196" s="9">
        <f t="shared" si="20"/>
        <v>79</v>
      </c>
      <c r="H196" s="18">
        <f t="shared" si="20"/>
        <v>74</v>
      </c>
      <c r="I196" s="7">
        <f t="shared" si="21"/>
        <v>153</v>
      </c>
    </row>
    <row r="197" spans="1:9" ht="12.75">
      <c r="A197" s="23" t="s">
        <v>81</v>
      </c>
      <c r="B197" s="22">
        <v>1</v>
      </c>
      <c r="C197" s="9">
        <v>42</v>
      </c>
      <c r="D197" s="6">
        <v>39</v>
      </c>
      <c r="E197" s="12">
        <v>0</v>
      </c>
      <c r="F197" s="4">
        <v>5</v>
      </c>
      <c r="G197" s="9">
        <f t="shared" si="20"/>
        <v>42</v>
      </c>
      <c r="H197" s="18">
        <f t="shared" si="20"/>
        <v>44</v>
      </c>
      <c r="I197" s="7">
        <f t="shared" si="21"/>
        <v>86</v>
      </c>
    </row>
    <row r="198" spans="1:9" ht="12.75">
      <c r="A198" s="23" t="s">
        <v>90</v>
      </c>
      <c r="B198" s="22">
        <v>1</v>
      </c>
      <c r="C198" s="9">
        <v>66</v>
      </c>
      <c r="D198" s="6">
        <v>69</v>
      </c>
      <c r="E198" s="12">
        <v>0</v>
      </c>
      <c r="F198" s="4">
        <v>2</v>
      </c>
      <c r="G198" s="9">
        <f t="shared" si="20"/>
        <v>66</v>
      </c>
      <c r="H198" s="18">
        <f t="shared" si="20"/>
        <v>71</v>
      </c>
      <c r="I198" s="7">
        <f t="shared" si="21"/>
        <v>137</v>
      </c>
    </row>
    <row r="199" spans="1:9" ht="12.75">
      <c r="A199" s="23" t="s">
        <v>82</v>
      </c>
      <c r="B199" s="22">
        <v>1</v>
      </c>
      <c r="C199" s="9">
        <v>31</v>
      </c>
      <c r="D199" s="6">
        <v>31</v>
      </c>
      <c r="E199" s="12">
        <v>32</v>
      </c>
      <c r="F199" s="4">
        <v>39</v>
      </c>
      <c r="G199" s="9">
        <f t="shared" si="20"/>
        <v>63</v>
      </c>
      <c r="H199" s="18">
        <f t="shared" si="20"/>
        <v>70</v>
      </c>
      <c r="I199" s="7">
        <f t="shared" si="21"/>
        <v>133</v>
      </c>
    </row>
    <row r="200" spans="1:9" ht="12.75">
      <c r="A200" s="23" t="s">
        <v>83</v>
      </c>
      <c r="B200" s="22">
        <v>1</v>
      </c>
      <c r="C200" s="9">
        <v>61</v>
      </c>
      <c r="D200" s="6">
        <v>37</v>
      </c>
      <c r="E200" s="12">
        <v>50</v>
      </c>
      <c r="F200" s="4">
        <v>41</v>
      </c>
      <c r="G200" s="9">
        <f t="shared" si="20"/>
        <v>111</v>
      </c>
      <c r="H200" s="18">
        <f t="shared" si="20"/>
        <v>78</v>
      </c>
      <c r="I200" s="7">
        <f t="shared" si="21"/>
        <v>189</v>
      </c>
    </row>
    <row r="201" spans="1:9" ht="12.75">
      <c r="A201" s="23" t="s">
        <v>84</v>
      </c>
      <c r="B201" s="22">
        <v>1</v>
      </c>
      <c r="C201" s="9">
        <v>107</v>
      </c>
      <c r="D201" s="6">
        <v>102</v>
      </c>
      <c r="E201" s="12">
        <v>0</v>
      </c>
      <c r="F201" s="4">
        <v>0</v>
      </c>
      <c r="G201" s="9">
        <f t="shared" si="20"/>
        <v>107</v>
      </c>
      <c r="H201" s="18">
        <f t="shared" si="20"/>
        <v>102</v>
      </c>
      <c r="I201" s="7">
        <f t="shared" si="21"/>
        <v>209</v>
      </c>
    </row>
    <row r="202" spans="1:9" ht="12.75">
      <c r="A202" s="23" t="s">
        <v>91</v>
      </c>
      <c r="B202" s="22">
        <v>1</v>
      </c>
      <c r="C202" s="9">
        <v>51</v>
      </c>
      <c r="D202" s="6">
        <v>46</v>
      </c>
      <c r="E202" s="12">
        <v>0</v>
      </c>
      <c r="F202" s="4">
        <v>0</v>
      </c>
      <c r="G202" s="9">
        <f t="shared" si="20"/>
        <v>51</v>
      </c>
      <c r="H202" s="18">
        <f t="shared" si="20"/>
        <v>46</v>
      </c>
      <c r="I202" s="7">
        <f t="shared" si="21"/>
        <v>97</v>
      </c>
    </row>
    <row r="203" spans="1:9" ht="12.75">
      <c r="A203" s="23" t="s">
        <v>92</v>
      </c>
      <c r="B203" s="22">
        <v>1</v>
      </c>
      <c r="C203" s="9">
        <v>46</v>
      </c>
      <c r="D203" s="6">
        <v>41</v>
      </c>
      <c r="E203" s="12">
        <v>8</v>
      </c>
      <c r="F203" s="4">
        <v>8</v>
      </c>
      <c r="G203" s="9">
        <f t="shared" si="20"/>
        <v>54</v>
      </c>
      <c r="H203" s="18">
        <f t="shared" si="20"/>
        <v>49</v>
      </c>
      <c r="I203" s="7">
        <f t="shared" si="21"/>
        <v>103</v>
      </c>
    </row>
    <row r="204" spans="1:9" ht="13.5" thickBot="1">
      <c r="A204" s="1" t="s">
        <v>93</v>
      </c>
      <c r="B204" s="22">
        <v>1</v>
      </c>
      <c r="C204" s="9">
        <v>28</v>
      </c>
      <c r="D204" s="6">
        <v>25</v>
      </c>
      <c r="E204" s="12">
        <v>17</v>
      </c>
      <c r="F204" s="4"/>
      <c r="G204" s="9">
        <f t="shared" si="20"/>
        <v>45</v>
      </c>
      <c r="H204" s="18">
        <f t="shared" si="20"/>
        <v>25</v>
      </c>
      <c r="I204" s="7">
        <f t="shared" si="21"/>
        <v>70</v>
      </c>
    </row>
    <row r="205" spans="1:9" ht="13.5" thickTop="1">
      <c r="A205" s="2" t="s">
        <v>4</v>
      </c>
      <c r="B205" s="21">
        <f>SUM(B185:B204)</f>
        <v>18</v>
      </c>
      <c r="C205" s="11">
        <f>SUM(C185:C204)</f>
        <v>973</v>
      </c>
      <c r="D205" s="8">
        <f>SUM(D185:D204)</f>
        <v>894</v>
      </c>
      <c r="E205" s="16">
        <f>SUM(E185:E204)</f>
        <v>244</v>
      </c>
      <c r="F205" s="24">
        <f>SUM(F185:F204)</f>
        <v>300</v>
      </c>
      <c r="G205" s="11">
        <f>SUM(G186:G204)</f>
        <v>1217</v>
      </c>
      <c r="H205" s="45">
        <f>SUM(H186:H204)</f>
        <v>1194</v>
      </c>
      <c r="I205" s="46">
        <f>SUM(G205:H205)</f>
        <v>2411</v>
      </c>
    </row>
    <row r="206" spans="1:2" ht="12.75">
      <c r="A206" s="65"/>
      <c r="B206" s="66"/>
    </row>
    <row r="209" spans="1:9" ht="12.75">
      <c r="A209" s="146">
        <v>43862</v>
      </c>
      <c r="B209" s="147"/>
      <c r="C209" s="144" t="s">
        <v>1</v>
      </c>
      <c r="D209" s="145"/>
      <c r="E209" s="138" t="s">
        <v>85</v>
      </c>
      <c r="F209" s="139"/>
      <c r="G209" s="140" t="s">
        <v>6</v>
      </c>
      <c r="H209" s="138"/>
      <c r="I209" s="141"/>
    </row>
    <row r="210" spans="1:9" ht="13.5" thickBot="1">
      <c r="A210" s="19" t="s">
        <v>5</v>
      </c>
      <c r="B210" s="20" t="s">
        <v>0</v>
      </c>
      <c r="C210" s="57" t="s">
        <v>2</v>
      </c>
      <c r="D210" s="58" t="s">
        <v>3</v>
      </c>
      <c r="E210" s="59" t="s">
        <v>2</v>
      </c>
      <c r="F210" s="60" t="s">
        <v>3</v>
      </c>
      <c r="G210" s="15" t="s">
        <v>2</v>
      </c>
      <c r="H210" s="17" t="s">
        <v>3</v>
      </c>
      <c r="I210" s="5" t="s">
        <v>4</v>
      </c>
    </row>
    <row r="211" spans="1:9" ht="13.5" thickTop="1">
      <c r="A211" s="23" t="s">
        <v>54</v>
      </c>
      <c r="B211" s="22">
        <v>1</v>
      </c>
      <c r="C211" s="9">
        <v>44</v>
      </c>
      <c r="D211" s="6">
        <v>39</v>
      </c>
      <c r="E211" s="12">
        <v>0</v>
      </c>
      <c r="F211" s="4">
        <v>0</v>
      </c>
      <c r="G211" s="9">
        <f>C211+E211</f>
        <v>44</v>
      </c>
      <c r="H211" s="18">
        <f>D211+F211</f>
        <v>39</v>
      </c>
      <c r="I211" s="7">
        <f>SUM(G211:H211)</f>
        <v>83</v>
      </c>
    </row>
    <row r="212" spans="1:9" ht="12.75">
      <c r="A212" s="23" t="s">
        <v>55</v>
      </c>
      <c r="B212" s="22">
        <v>1</v>
      </c>
      <c r="C212" s="9">
        <v>70</v>
      </c>
      <c r="D212" s="6">
        <v>69</v>
      </c>
      <c r="E212" s="12">
        <v>5</v>
      </c>
      <c r="F212" s="4">
        <v>3</v>
      </c>
      <c r="G212" s="9">
        <f aca="true" t="shared" si="22" ref="G212:H230">C212+E212</f>
        <v>75</v>
      </c>
      <c r="H212" s="18">
        <f t="shared" si="22"/>
        <v>72</v>
      </c>
      <c r="I212" s="7">
        <f aca="true" t="shared" si="23" ref="I212:I230">SUM(G212:H212)</f>
        <v>147</v>
      </c>
    </row>
    <row r="213" spans="1:9" ht="12.75">
      <c r="A213" s="23" t="s">
        <v>101</v>
      </c>
      <c r="B213" s="22">
        <v>1</v>
      </c>
      <c r="C213" s="9">
        <v>41</v>
      </c>
      <c r="D213" s="6">
        <v>39</v>
      </c>
      <c r="E213" s="12">
        <v>10</v>
      </c>
      <c r="F213" s="4">
        <v>10</v>
      </c>
      <c r="G213" s="9">
        <f t="shared" si="22"/>
        <v>51</v>
      </c>
      <c r="H213" s="18">
        <f t="shared" si="22"/>
        <v>49</v>
      </c>
      <c r="I213" s="7">
        <f t="shared" si="23"/>
        <v>100</v>
      </c>
    </row>
    <row r="214" spans="1:9" ht="12.75">
      <c r="A214" s="23" t="s">
        <v>56</v>
      </c>
      <c r="B214" s="22">
        <v>1</v>
      </c>
      <c r="C214" s="9">
        <v>28</v>
      </c>
      <c r="D214" s="6">
        <v>25</v>
      </c>
      <c r="E214" s="12">
        <v>0</v>
      </c>
      <c r="F214" s="4">
        <v>0</v>
      </c>
      <c r="G214" s="9">
        <f t="shared" si="22"/>
        <v>28</v>
      </c>
      <c r="H214" s="18">
        <f t="shared" si="22"/>
        <v>25</v>
      </c>
      <c r="I214" s="7">
        <f t="shared" si="23"/>
        <v>53</v>
      </c>
    </row>
    <row r="215" spans="1:9" ht="12.75">
      <c r="A215" s="23" t="s">
        <v>57</v>
      </c>
      <c r="B215" s="22">
        <v>1</v>
      </c>
      <c r="C215" s="9">
        <v>31</v>
      </c>
      <c r="D215" s="6">
        <v>32</v>
      </c>
      <c r="E215" s="12">
        <v>21</v>
      </c>
      <c r="F215" s="4">
        <v>47</v>
      </c>
      <c r="G215" s="9">
        <f t="shared" si="22"/>
        <v>52</v>
      </c>
      <c r="H215" s="18">
        <f t="shared" si="22"/>
        <v>79</v>
      </c>
      <c r="I215" s="7">
        <f t="shared" si="23"/>
        <v>131</v>
      </c>
    </row>
    <row r="216" spans="1:9" ht="12.75">
      <c r="A216" s="23" t="s">
        <v>58</v>
      </c>
      <c r="B216" s="22">
        <v>1</v>
      </c>
      <c r="C216" s="9">
        <v>28</v>
      </c>
      <c r="D216" s="6">
        <v>21</v>
      </c>
      <c r="E216" s="12">
        <v>10</v>
      </c>
      <c r="F216" s="4">
        <v>8</v>
      </c>
      <c r="G216" s="9">
        <f t="shared" si="22"/>
        <v>38</v>
      </c>
      <c r="H216" s="18">
        <f t="shared" si="22"/>
        <v>29</v>
      </c>
      <c r="I216" s="7">
        <f t="shared" si="23"/>
        <v>67</v>
      </c>
    </row>
    <row r="217" spans="1:9" ht="12.75">
      <c r="A217" s="23" t="s">
        <v>59</v>
      </c>
      <c r="B217" s="22">
        <v>1</v>
      </c>
      <c r="C217" s="9">
        <v>27</v>
      </c>
      <c r="D217" s="6">
        <v>29</v>
      </c>
      <c r="E217" s="12">
        <v>13</v>
      </c>
      <c r="F217" s="4">
        <v>16</v>
      </c>
      <c r="G217" s="9">
        <f t="shared" si="22"/>
        <v>40</v>
      </c>
      <c r="H217" s="18">
        <f t="shared" si="22"/>
        <v>45</v>
      </c>
      <c r="I217" s="7">
        <f t="shared" si="23"/>
        <v>85</v>
      </c>
    </row>
    <row r="218" spans="1:9" ht="12.75">
      <c r="A218" s="23" t="s">
        <v>60</v>
      </c>
      <c r="B218" s="22">
        <v>1</v>
      </c>
      <c r="C218" s="9">
        <v>73</v>
      </c>
      <c r="D218" s="6">
        <v>72</v>
      </c>
      <c r="E218" s="12">
        <v>0</v>
      </c>
      <c r="F218" s="4">
        <v>0</v>
      </c>
      <c r="G218" s="9">
        <f t="shared" si="22"/>
        <v>73</v>
      </c>
      <c r="H218" s="18">
        <f t="shared" si="22"/>
        <v>72</v>
      </c>
      <c r="I218" s="7">
        <f t="shared" si="23"/>
        <v>145</v>
      </c>
    </row>
    <row r="219" spans="1:9" ht="12.75">
      <c r="A219" s="23" t="s">
        <v>61</v>
      </c>
      <c r="B219" s="22">
        <v>1</v>
      </c>
      <c r="C219" s="9">
        <v>19</v>
      </c>
      <c r="D219" s="6">
        <v>22</v>
      </c>
      <c r="E219" s="12">
        <v>13</v>
      </c>
      <c r="F219" s="4">
        <v>35</v>
      </c>
      <c r="G219" s="9">
        <f t="shared" si="22"/>
        <v>32</v>
      </c>
      <c r="H219" s="18">
        <f t="shared" si="22"/>
        <v>57</v>
      </c>
      <c r="I219" s="7">
        <f t="shared" si="23"/>
        <v>89</v>
      </c>
    </row>
    <row r="220" spans="1:9" ht="12.75">
      <c r="A220" s="23" t="s">
        <v>62</v>
      </c>
      <c r="B220" s="22">
        <v>1</v>
      </c>
      <c r="C220" s="9">
        <v>37</v>
      </c>
      <c r="D220" s="6">
        <v>34</v>
      </c>
      <c r="E220" s="12">
        <v>7</v>
      </c>
      <c r="F220" s="4">
        <v>7</v>
      </c>
      <c r="G220" s="9">
        <f t="shared" si="22"/>
        <v>44</v>
      </c>
      <c r="H220" s="18">
        <f t="shared" si="22"/>
        <v>41</v>
      </c>
      <c r="I220" s="7">
        <f t="shared" si="23"/>
        <v>85</v>
      </c>
    </row>
    <row r="221" spans="1:9" ht="12.75">
      <c r="A221" s="23" t="s">
        <v>63</v>
      </c>
      <c r="B221" s="22">
        <v>1</v>
      </c>
      <c r="C221" s="9">
        <v>74</v>
      </c>
      <c r="D221" s="6">
        <v>79</v>
      </c>
      <c r="E221" s="12">
        <v>6</v>
      </c>
      <c r="F221" s="4">
        <v>4</v>
      </c>
      <c r="G221" s="9">
        <f t="shared" si="22"/>
        <v>80</v>
      </c>
      <c r="H221" s="18">
        <f t="shared" si="22"/>
        <v>83</v>
      </c>
      <c r="I221" s="7">
        <f t="shared" si="23"/>
        <v>163</v>
      </c>
    </row>
    <row r="222" spans="1:9" ht="12.75">
      <c r="A222" s="23" t="s">
        <v>64</v>
      </c>
      <c r="B222" s="22">
        <v>1</v>
      </c>
      <c r="C222" s="9">
        <v>43</v>
      </c>
      <c r="D222" s="6">
        <v>43</v>
      </c>
      <c r="E222" s="12">
        <v>0</v>
      </c>
      <c r="F222" s="4">
        <v>6</v>
      </c>
      <c r="G222" s="9">
        <f t="shared" si="22"/>
        <v>43</v>
      </c>
      <c r="H222" s="18">
        <f t="shared" si="22"/>
        <v>49</v>
      </c>
      <c r="I222" s="7">
        <f t="shared" si="23"/>
        <v>92</v>
      </c>
    </row>
    <row r="223" spans="1:9" ht="12.75">
      <c r="A223" s="23" t="s">
        <v>65</v>
      </c>
      <c r="B223" s="22">
        <v>1</v>
      </c>
      <c r="C223" s="9">
        <v>63</v>
      </c>
      <c r="D223" s="6">
        <v>59</v>
      </c>
      <c r="E223" s="12">
        <v>0</v>
      </c>
      <c r="F223" s="4">
        <v>0</v>
      </c>
      <c r="G223" s="9">
        <f t="shared" si="22"/>
        <v>63</v>
      </c>
      <c r="H223" s="18">
        <f t="shared" si="22"/>
        <v>59</v>
      </c>
      <c r="I223" s="7">
        <f t="shared" si="23"/>
        <v>122</v>
      </c>
    </row>
    <row r="224" spans="1:9" ht="12.75">
      <c r="A224" s="23" t="s">
        <v>66</v>
      </c>
      <c r="B224" s="22">
        <v>1</v>
      </c>
      <c r="C224" s="9">
        <v>47</v>
      </c>
      <c r="D224" s="6">
        <v>46</v>
      </c>
      <c r="E224" s="12">
        <v>38</v>
      </c>
      <c r="F224" s="4">
        <v>55</v>
      </c>
      <c r="G224" s="9">
        <f t="shared" si="22"/>
        <v>85</v>
      </c>
      <c r="H224" s="18">
        <f t="shared" si="22"/>
        <v>101</v>
      </c>
      <c r="I224" s="7">
        <f t="shared" si="23"/>
        <v>186</v>
      </c>
    </row>
    <row r="225" spans="1:9" ht="12.75">
      <c r="A225" s="23" t="s">
        <v>67</v>
      </c>
      <c r="B225" s="22">
        <v>1</v>
      </c>
      <c r="C225" s="9">
        <v>45</v>
      </c>
      <c r="D225" s="6">
        <v>33</v>
      </c>
      <c r="E225" s="12">
        <v>19</v>
      </c>
      <c r="F225" s="4">
        <v>27</v>
      </c>
      <c r="G225" s="9">
        <f t="shared" si="22"/>
        <v>64</v>
      </c>
      <c r="H225" s="18">
        <f t="shared" si="22"/>
        <v>60</v>
      </c>
      <c r="I225" s="7">
        <f t="shared" si="23"/>
        <v>124</v>
      </c>
    </row>
    <row r="226" spans="1:9" ht="12.75">
      <c r="A226" s="23" t="s">
        <v>94</v>
      </c>
      <c r="B226" s="22">
        <v>1</v>
      </c>
      <c r="C226" s="9">
        <v>76</v>
      </c>
      <c r="D226" s="6">
        <v>72</v>
      </c>
      <c r="E226" s="12">
        <v>0</v>
      </c>
      <c r="F226" s="4">
        <v>0</v>
      </c>
      <c r="G226" s="9">
        <f t="shared" si="22"/>
        <v>76</v>
      </c>
      <c r="H226" s="18">
        <f t="shared" si="22"/>
        <v>72</v>
      </c>
      <c r="I226" s="7">
        <f t="shared" si="23"/>
        <v>148</v>
      </c>
    </row>
    <row r="227" spans="1:9" ht="12.75">
      <c r="A227" s="23" t="s">
        <v>95</v>
      </c>
      <c r="B227" s="22">
        <v>1</v>
      </c>
      <c r="C227" s="9">
        <v>48</v>
      </c>
      <c r="D227" s="6">
        <v>48</v>
      </c>
      <c r="E227" s="12">
        <v>0</v>
      </c>
      <c r="F227" s="4">
        <v>0</v>
      </c>
      <c r="G227" s="9">
        <f t="shared" si="22"/>
        <v>48</v>
      </c>
      <c r="H227" s="18">
        <f t="shared" si="22"/>
        <v>48</v>
      </c>
      <c r="I227" s="7">
        <f t="shared" si="23"/>
        <v>96</v>
      </c>
    </row>
    <row r="228" spans="1:9" ht="12.75">
      <c r="A228" s="23" t="s">
        <v>96</v>
      </c>
      <c r="B228" s="22">
        <v>1</v>
      </c>
      <c r="C228" s="9">
        <v>38</v>
      </c>
      <c r="D228" s="6">
        <v>37</v>
      </c>
      <c r="E228" s="12">
        <v>0</v>
      </c>
      <c r="F228" s="4">
        <v>1</v>
      </c>
      <c r="G228" s="9">
        <f t="shared" si="22"/>
        <v>38</v>
      </c>
      <c r="H228" s="18">
        <f t="shared" si="22"/>
        <v>38</v>
      </c>
      <c r="I228" s="7">
        <f t="shared" si="23"/>
        <v>76</v>
      </c>
    </row>
    <row r="229" spans="1:9" ht="12.75">
      <c r="A229" s="23" t="s">
        <v>97</v>
      </c>
      <c r="B229" s="22">
        <v>1</v>
      </c>
      <c r="C229" s="9">
        <v>27</v>
      </c>
      <c r="D229" s="6">
        <v>25</v>
      </c>
      <c r="E229" s="12">
        <v>22</v>
      </c>
      <c r="F229" s="4">
        <v>68</v>
      </c>
      <c r="G229" s="9">
        <f t="shared" si="22"/>
        <v>49</v>
      </c>
      <c r="H229" s="18">
        <f t="shared" si="22"/>
        <v>93</v>
      </c>
      <c r="I229" s="7">
        <f t="shared" si="23"/>
        <v>142</v>
      </c>
    </row>
    <row r="230" spans="1:9" ht="13.5" thickBot="1">
      <c r="A230" s="23" t="s">
        <v>98</v>
      </c>
      <c r="B230" s="22">
        <v>1</v>
      </c>
      <c r="C230" s="9">
        <v>9</v>
      </c>
      <c r="D230" s="6">
        <v>9</v>
      </c>
      <c r="E230" s="12">
        <v>0</v>
      </c>
      <c r="F230" s="4">
        <v>0</v>
      </c>
      <c r="G230" s="9">
        <f t="shared" si="22"/>
        <v>9</v>
      </c>
      <c r="H230" s="18">
        <f t="shared" si="22"/>
        <v>9</v>
      </c>
      <c r="I230" s="7">
        <f t="shared" si="23"/>
        <v>18</v>
      </c>
    </row>
    <row r="231" spans="1:9" ht="13.5" thickTop="1">
      <c r="A231" s="2" t="s">
        <v>4</v>
      </c>
      <c r="B231" s="21">
        <f>SUM(B210:B230)</f>
        <v>20</v>
      </c>
      <c r="C231" s="11">
        <f>SUM(C209:C230)</f>
        <v>868</v>
      </c>
      <c r="D231" s="8">
        <f>SUM(D209:D230)</f>
        <v>833</v>
      </c>
      <c r="E231" s="16">
        <f>SUM(E209:E230)</f>
        <v>164</v>
      </c>
      <c r="F231" s="24">
        <f>SUM(F209:F230)</f>
        <v>287</v>
      </c>
      <c r="G231" s="11">
        <f>SUM(G211:G230)</f>
        <v>1032</v>
      </c>
      <c r="H231" s="45">
        <f>SUM(H211:H230)</f>
        <v>1120</v>
      </c>
      <c r="I231" s="46">
        <f>SUM(G231:H231)</f>
        <v>2152</v>
      </c>
    </row>
    <row r="232" spans="1:9" ht="12.7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2.75">
      <c r="A233" s="13"/>
      <c r="B233" s="13"/>
      <c r="C233" s="13"/>
      <c r="D233" s="13"/>
      <c r="E233" s="13"/>
      <c r="F233" s="13"/>
      <c r="G233" s="13"/>
      <c r="H233" s="13"/>
      <c r="I233" s="13"/>
    </row>
    <row r="235" spans="1:9" ht="12.75">
      <c r="A235" s="146">
        <v>43891</v>
      </c>
      <c r="B235" s="147"/>
      <c r="C235" s="144" t="s">
        <v>1</v>
      </c>
      <c r="D235" s="145"/>
      <c r="E235" s="138" t="s">
        <v>85</v>
      </c>
      <c r="F235" s="139"/>
      <c r="G235" s="140" t="s">
        <v>6</v>
      </c>
      <c r="H235" s="138"/>
      <c r="I235" s="141"/>
    </row>
    <row r="236" spans="1:9" ht="13.5" thickBot="1">
      <c r="A236" s="19" t="s">
        <v>5</v>
      </c>
      <c r="B236" s="20" t="s">
        <v>0</v>
      </c>
      <c r="C236" s="57" t="s">
        <v>2</v>
      </c>
      <c r="D236" s="58" t="s">
        <v>3</v>
      </c>
      <c r="E236" s="59" t="s">
        <v>2</v>
      </c>
      <c r="F236" s="60" t="s">
        <v>3</v>
      </c>
      <c r="G236" s="15" t="s">
        <v>2</v>
      </c>
      <c r="H236" s="17" t="s">
        <v>3</v>
      </c>
      <c r="I236" s="5" t="s">
        <v>4</v>
      </c>
    </row>
    <row r="237" spans="1:9" ht="13.5" thickTop="1">
      <c r="A237" s="23" t="s">
        <v>112</v>
      </c>
      <c r="B237" s="22">
        <v>1</v>
      </c>
      <c r="C237" s="9"/>
      <c r="D237" s="6"/>
      <c r="E237" s="12"/>
      <c r="F237" s="4"/>
      <c r="G237" s="9">
        <f aca="true" t="shared" si="24" ref="G237:H252">C237+E237</f>
        <v>0</v>
      </c>
      <c r="H237" s="18">
        <f t="shared" si="24"/>
        <v>0</v>
      </c>
      <c r="I237" s="7">
        <f aca="true" t="shared" si="25" ref="I237:I257">SUM(G237:H237)</f>
        <v>0</v>
      </c>
    </row>
    <row r="238" spans="1:9" ht="12.75">
      <c r="A238" s="23" t="s">
        <v>113</v>
      </c>
      <c r="B238" s="22">
        <v>1</v>
      </c>
      <c r="C238" s="9"/>
      <c r="D238" s="6"/>
      <c r="E238" s="12"/>
      <c r="F238" s="4"/>
      <c r="G238" s="9">
        <f t="shared" si="24"/>
        <v>0</v>
      </c>
      <c r="H238" s="18">
        <f t="shared" si="24"/>
        <v>0</v>
      </c>
      <c r="I238" s="7">
        <f t="shared" si="25"/>
        <v>0</v>
      </c>
    </row>
    <row r="239" spans="1:9" ht="12.75">
      <c r="A239" s="23" t="s">
        <v>114</v>
      </c>
      <c r="B239" s="22">
        <v>1</v>
      </c>
      <c r="C239" s="9"/>
      <c r="D239" s="6"/>
      <c r="E239" s="12"/>
      <c r="F239" s="4"/>
      <c r="G239" s="9">
        <f t="shared" si="24"/>
        <v>0</v>
      </c>
      <c r="H239" s="18">
        <f t="shared" si="24"/>
        <v>0</v>
      </c>
      <c r="I239" s="7">
        <f t="shared" si="25"/>
        <v>0</v>
      </c>
    </row>
    <row r="240" spans="1:9" ht="12.75">
      <c r="A240" s="23" t="s">
        <v>115</v>
      </c>
      <c r="B240" s="22">
        <v>1</v>
      </c>
      <c r="C240" s="9"/>
      <c r="D240" s="6"/>
      <c r="E240" s="12"/>
      <c r="F240" s="4"/>
      <c r="G240" s="9">
        <f t="shared" si="24"/>
        <v>0</v>
      </c>
      <c r="H240" s="18">
        <f t="shared" si="24"/>
        <v>0</v>
      </c>
      <c r="I240" s="7">
        <f t="shared" si="25"/>
        <v>0</v>
      </c>
    </row>
    <row r="241" spans="1:9" ht="12.75">
      <c r="A241" s="23" t="s">
        <v>116</v>
      </c>
      <c r="B241" s="22">
        <v>1</v>
      </c>
      <c r="C241" s="9"/>
      <c r="D241" s="6"/>
      <c r="E241" s="12"/>
      <c r="F241" s="4"/>
      <c r="G241" s="9">
        <f t="shared" si="24"/>
        <v>0</v>
      </c>
      <c r="H241" s="18">
        <f t="shared" si="24"/>
        <v>0</v>
      </c>
      <c r="I241" s="7">
        <f t="shared" si="25"/>
        <v>0</v>
      </c>
    </row>
    <row r="242" spans="1:9" ht="12.75">
      <c r="A242" s="23" t="s">
        <v>131</v>
      </c>
      <c r="B242" s="22">
        <v>1</v>
      </c>
      <c r="C242" s="9"/>
      <c r="D242" s="6"/>
      <c r="E242" s="12"/>
      <c r="F242" s="4"/>
      <c r="G242" s="9">
        <f t="shared" si="24"/>
        <v>0</v>
      </c>
      <c r="H242" s="18">
        <f t="shared" si="24"/>
        <v>0</v>
      </c>
      <c r="I242" s="7">
        <f t="shared" si="25"/>
        <v>0</v>
      </c>
    </row>
    <row r="243" spans="1:9" ht="12.75">
      <c r="A243" s="23" t="s">
        <v>117</v>
      </c>
      <c r="B243" s="22">
        <v>1</v>
      </c>
      <c r="C243" s="9"/>
      <c r="D243" s="6"/>
      <c r="E243" s="12"/>
      <c r="F243" s="4"/>
      <c r="G243" s="9">
        <f t="shared" si="24"/>
        <v>0</v>
      </c>
      <c r="H243" s="18">
        <f t="shared" si="24"/>
        <v>0</v>
      </c>
      <c r="I243" s="7">
        <f t="shared" si="25"/>
        <v>0</v>
      </c>
    </row>
    <row r="244" spans="1:9" ht="12.75">
      <c r="A244" s="23" t="s">
        <v>118</v>
      </c>
      <c r="B244" s="22">
        <v>1</v>
      </c>
      <c r="C244" s="9"/>
      <c r="D244" s="6"/>
      <c r="E244" s="12"/>
      <c r="F244" s="4"/>
      <c r="G244" s="9">
        <f t="shared" si="24"/>
        <v>0</v>
      </c>
      <c r="H244" s="18">
        <f t="shared" si="24"/>
        <v>0</v>
      </c>
      <c r="I244" s="7">
        <f t="shared" si="25"/>
        <v>0</v>
      </c>
    </row>
    <row r="245" spans="1:9" ht="12.75">
      <c r="A245" s="23" t="s">
        <v>119</v>
      </c>
      <c r="B245" s="22">
        <v>1</v>
      </c>
      <c r="C245" s="9"/>
      <c r="D245" s="6"/>
      <c r="E245" s="12"/>
      <c r="F245" s="4"/>
      <c r="G245" s="9">
        <f t="shared" si="24"/>
        <v>0</v>
      </c>
      <c r="H245" s="18">
        <f t="shared" si="24"/>
        <v>0</v>
      </c>
      <c r="I245" s="7">
        <f t="shared" si="25"/>
        <v>0</v>
      </c>
    </row>
    <row r="246" spans="1:9" ht="12.75">
      <c r="A246" s="23" t="s">
        <v>120</v>
      </c>
      <c r="B246" s="22">
        <v>1</v>
      </c>
      <c r="C246" s="9"/>
      <c r="D246" s="6"/>
      <c r="E246" s="12"/>
      <c r="F246" s="4"/>
      <c r="G246" s="9">
        <f t="shared" si="24"/>
        <v>0</v>
      </c>
      <c r="H246" s="18">
        <f t="shared" si="24"/>
        <v>0</v>
      </c>
      <c r="I246" s="7">
        <f t="shared" si="25"/>
        <v>0</v>
      </c>
    </row>
    <row r="247" spans="1:9" ht="12.75">
      <c r="A247" s="23" t="s">
        <v>121</v>
      </c>
      <c r="B247" s="22">
        <v>1</v>
      </c>
      <c r="C247" s="9"/>
      <c r="D247" s="6"/>
      <c r="E247" s="12"/>
      <c r="F247" s="4"/>
      <c r="G247" s="9">
        <f t="shared" si="24"/>
        <v>0</v>
      </c>
      <c r="H247" s="18">
        <f t="shared" si="24"/>
        <v>0</v>
      </c>
      <c r="I247" s="7">
        <f t="shared" si="25"/>
        <v>0</v>
      </c>
    </row>
    <row r="248" spans="1:9" ht="12.75">
      <c r="A248" s="23" t="s">
        <v>122</v>
      </c>
      <c r="B248" s="22">
        <v>1</v>
      </c>
      <c r="C248" s="9"/>
      <c r="D248" s="6"/>
      <c r="E248" s="12"/>
      <c r="F248" s="4"/>
      <c r="G248" s="9">
        <f t="shared" si="24"/>
        <v>0</v>
      </c>
      <c r="H248" s="18">
        <f t="shared" si="24"/>
        <v>0</v>
      </c>
      <c r="I248" s="7">
        <f t="shared" si="25"/>
        <v>0</v>
      </c>
    </row>
    <row r="249" spans="1:9" ht="12.75">
      <c r="A249" s="23" t="s">
        <v>123</v>
      </c>
      <c r="B249" s="22">
        <v>1</v>
      </c>
      <c r="C249" s="9"/>
      <c r="D249" s="6"/>
      <c r="E249" s="12"/>
      <c r="F249" s="4"/>
      <c r="G249" s="9">
        <f t="shared" si="24"/>
        <v>0</v>
      </c>
      <c r="H249" s="18">
        <f t="shared" si="24"/>
        <v>0</v>
      </c>
      <c r="I249" s="7">
        <f t="shared" si="25"/>
        <v>0</v>
      </c>
    </row>
    <row r="250" spans="1:9" ht="12.75">
      <c r="A250" s="23" t="s">
        <v>125</v>
      </c>
      <c r="B250" s="22">
        <v>1</v>
      </c>
      <c r="C250" s="9"/>
      <c r="D250" s="6"/>
      <c r="E250" s="12"/>
      <c r="F250" s="4"/>
      <c r="G250" s="9">
        <f t="shared" si="24"/>
        <v>0</v>
      </c>
      <c r="H250" s="18">
        <f t="shared" si="24"/>
        <v>0</v>
      </c>
      <c r="I250" s="7">
        <f t="shared" si="25"/>
        <v>0</v>
      </c>
    </row>
    <row r="251" spans="1:9" ht="13.5" customHeight="1">
      <c r="A251" s="23" t="s">
        <v>130</v>
      </c>
      <c r="B251" s="22">
        <v>1</v>
      </c>
      <c r="C251" s="9"/>
      <c r="D251" s="6"/>
      <c r="E251" s="12"/>
      <c r="F251" s="4"/>
      <c r="G251" s="9">
        <f t="shared" si="24"/>
        <v>0</v>
      </c>
      <c r="H251" s="18">
        <f t="shared" si="24"/>
        <v>0</v>
      </c>
      <c r="I251" s="7">
        <f t="shared" si="25"/>
        <v>0</v>
      </c>
    </row>
    <row r="252" spans="1:9" ht="12.75">
      <c r="A252" s="23" t="s">
        <v>126</v>
      </c>
      <c r="B252" s="4">
        <v>1</v>
      </c>
      <c r="C252" s="9"/>
      <c r="D252" s="6"/>
      <c r="E252" s="12"/>
      <c r="F252" s="4"/>
      <c r="G252" s="9">
        <f t="shared" si="24"/>
        <v>0</v>
      </c>
      <c r="H252" s="18">
        <f t="shared" si="24"/>
        <v>0</v>
      </c>
      <c r="I252" s="7">
        <f t="shared" si="25"/>
        <v>0</v>
      </c>
    </row>
    <row r="253" spans="1:9" ht="12.75">
      <c r="A253" s="23" t="s">
        <v>127</v>
      </c>
      <c r="B253" s="4">
        <v>1</v>
      </c>
      <c r="C253" s="9"/>
      <c r="D253" s="6"/>
      <c r="E253" s="12"/>
      <c r="F253" s="4"/>
      <c r="G253" s="9">
        <f aca="true" t="shared" si="26" ref="G253:H257">C253+E253</f>
        <v>0</v>
      </c>
      <c r="H253" s="18">
        <f t="shared" si="26"/>
        <v>0</v>
      </c>
      <c r="I253" s="7">
        <f t="shared" si="25"/>
        <v>0</v>
      </c>
    </row>
    <row r="254" spans="1:9" ht="12.75">
      <c r="A254" s="23" t="s">
        <v>128</v>
      </c>
      <c r="B254" s="4">
        <v>1</v>
      </c>
      <c r="C254" s="9"/>
      <c r="D254" s="6"/>
      <c r="E254" s="12"/>
      <c r="F254" s="4"/>
      <c r="G254" s="9">
        <f t="shared" si="26"/>
        <v>0</v>
      </c>
      <c r="H254" s="18">
        <f t="shared" si="26"/>
        <v>0</v>
      </c>
      <c r="I254" s="7">
        <f t="shared" si="25"/>
        <v>0</v>
      </c>
    </row>
    <row r="255" spans="1:9" ht="12.75">
      <c r="A255" s="23" t="s">
        <v>129</v>
      </c>
      <c r="B255" s="4">
        <v>1</v>
      </c>
      <c r="C255" s="9"/>
      <c r="D255" s="6"/>
      <c r="E255" s="12"/>
      <c r="F255" s="4"/>
      <c r="G255" s="9">
        <f t="shared" si="26"/>
        <v>0</v>
      </c>
      <c r="H255" s="18">
        <f t="shared" si="26"/>
        <v>0</v>
      </c>
      <c r="I255" s="7">
        <f t="shared" si="25"/>
        <v>0</v>
      </c>
    </row>
    <row r="256" spans="1:9" ht="13.5" thickBot="1">
      <c r="A256" s="1" t="s">
        <v>144</v>
      </c>
      <c r="B256" s="4">
        <v>1</v>
      </c>
      <c r="C256" s="9"/>
      <c r="D256" s="6"/>
      <c r="E256" s="12"/>
      <c r="F256" s="4"/>
      <c r="G256" s="9">
        <f t="shared" si="26"/>
        <v>0</v>
      </c>
      <c r="H256" s="18">
        <f t="shared" si="26"/>
        <v>0</v>
      </c>
      <c r="I256" s="7">
        <f t="shared" si="25"/>
        <v>0</v>
      </c>
    </row>
    <row r="257" spans="1:9" ht="13.5" thickTop="1">
      <c r="A257" s="2" t="s">
        <v>4</v>
      </c>
      <c r="B257" s="21">
        <f>SUM(B236:B256)</f>
        <v>20</v>
      </c>
      <c r="C257" s="11">
        <f aca="true" t="shared" si="27" ref="C257:H257">SUM(C237:C256)</f>
        <v>0</v>
      </c>
      <c r="D257" s="8">
        <f t="shared" si="27"/>
        <v>0</v>
      </c>
      <c r="E257" s="16">
        <f t="shared" si="27"/>
        <v>0</v>
      </c>
      <c r="F257" s="24">
        <f t="shared" si="27"/>
        <v>0</v>
      </c>
      <c r="G257" s="11">
        <f t="shared" si="27"/>
        <v>0</v>
      </c>
      <c r="H257" s="45">
        <f t="shared" si="27"/>
        <v>0</v>
      </c>
      <c r="I257" s="46">
        <f t="shared" si="25"/>
        <v>0</v>
      </c>
    </row>
  </sheetData>
  <sheetProtection/>
  <mergeCells count="44">
    <mergeCell ref="A209:B209"/>
    <mergeCell ref="C209:D209"/>
    <mergeCell ref="E209:F209"/>
    <mergeCell ref="G209:I209"/>
    <mergeCell ref="A235:B235"/>
    <mergeCell ref="C235:D235"/>
    <mergeCell ref="E235:F235"/>
    <mergeCell ref="G235:I235"/>
    <mergeCell ref="A160:B160"/>
    <mergeCell ref="C160:D160"/>
    <mergeCell ref="E160:F160"/>
    <mergeCell ref="G160:I160"/>
    <mergeCell ref="A184:B184"/>
    <mergeCell ref="C184:D184"/>
    <mergeCell ref="E184:F184"/>
    <mergeCell ref="G184:I184"/>
    <mergeCell ref="A106:B106"/>
    <mergeCell ref="C106:D106"/>
    <mergeCell ref="E106:F106"/>
    <mergeCell ref="G106:I106"/>
    <mergeCell ref="A135:B135"/>
    <mergeCell ref="C135:D135"/>
    <mergeCell ref="E135:F135"/>
    <mergeCell ref="G135:I135"/>
    <mergeCell ref="A56:B56"/>
    <mergeCell ref="C56:D56"/>
    <mergeCell ref="E56:F56"/>
    <mergeCell ref="G56:I56"/>
    <mergeCell ref="A80:B80"/>
    <mergeCell ref="C80:D80"/>
    <mergeCell ref="E80:F80"/>
    <mergeCell ref="G80:I80"/>
    <mergeCell ref="Q5:R5"/>
    <mergeCell ref="S5:U5"/>
    <mergeCell ref="A29:B29"/>
    <mergeCell ref="C29:D29"/>
    <mergeCell ref="E29:F29"/>
    <mergeCell ref="G29:I29"/>
    <mergeCell ref="A4:B4"/>
    <mergeCell ref="C4:D4"/>
    <mergeCell ref="E4:F4"/>
    <mergeCell ref="G4:I4"/>
    <mergeCell ref="M5:N5"/>
    <mergeCell ref="O5:P5"/>
  </mergeCells>
  <printOptions/>
  <pageMargins left="0.1968503937007874" right="0.1968503937007874" top="0.6692913385826772" bottom="0.984251968503937" header="0.5118110236220472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5.00390625" style="0" customWidth="1"/>
    <col min="2" max="2" width="4.75390625" style="0" customWidth="1"/>
    <col min="3" max="3" width="7.75390625" style="0" customWidth="1"/>
    <col min="5" max="5" width="7.00390625" style="0" customWidth="1"/>
    <col min="8" max="8" width="7.50390625" style="0" customWidth="1"/>
    <col min="9" max="9" width="7.00390625" style="0" customWidth="1"/>
  </cols>
  <sheetData>
    <row r="2" ht="12.75">
      <c r="A2" t="s">
        <v>147</v>
      </c>
    </row>
    <row r="5" spans="1:11" ht="12.75">
      <c r="A5" s="30">
        <v>2020</v>
      </c>
      <c r="B5" s="30"/>
      <c r="C5" s="128" t="s">
        <v>20</v>
      </c>
      <c r="D5" s="128"/>
      <c r="E5" s="128"/>
      <c r="F5" s="129"/>
      <c r="G5" s="132" t="s">
        <v>19</v>
      </c>
      <c r="H5" s="128"/>
      <c r="I5" s="128"/>
      <c r="J5" s="129"/>
      <c r="K5" s="130" t="s">
        <v>23</v>
      </c>
    </row>
    <row r="6" spans="1:13" ht="49.5" customHeight="1">
      <c r="A6" s="33" t="s">
        <v>7</v>
      </c>
      <c r="B6" s="33" t="s">
        <v>8</v>
      </c>
      <c r="C6" s="49" t="s">
        <v>9</v>
      </c>
      <c r="D6" s="35" t="s">
        <v>10</v>
      </c>
      <c r="E6" s="35" t="s">
        <v>11</v>
      </c>
      <c r="F6" s="34" t="s">
        <v>12</v>
      </c>
      <c r="G6" s="133" t="s">
        <v>13</v>
      </c>
      <c r="H6" s="134"/>
      <c r="I6" s="135"/>
      <c r="J6" s="34"/>
      <c r="K6" s="131"/>
      <c r="L6" s="27"/>
      <c r="M6" s="27"/>
    </row>
    <row r="7" spans="1:11" ht="12.75">
      <c r="A7" s="32"/>
      <c r="B7" s="124"/>
      <c r="C7" s="44"/>
      <c r="D7" s="36"/>
      <c r="E7" s="36"/>
      <c r="F7" s="14"/>
      <c r="G7" s="37" t="s">
        <v>25</v>
      </c>
      <c r="H7" s="36" t="s">
        <v>14</v>
      </c>
      <c r="I7" s="42" t="s">
        <v>4</v>
      </c>
      <c r="J7" s="61" t="s">
        <v>15</v>
      </c>
      <c r="K7" s="52"/>
    </row>
    <row r="8" spans="1:11" ht="12.75">
      <c r="A8" s="1">
        <v>6</v>
      </c>
      <c r="B8" s="120"/>
      <c r="C8" s="50"/>
      <c r="D8" s="39"/>
      <c r="E8" s="39"/>
      <c r="F8" s="53"/>
      <c r="G8" s="40"/>
      <c r="H8" s="39"/>
      <c r="I8" s="38"/>
      <c r="J8" s="62"/>
      <c r="K8" s="41"/>
    </row>
    <row r="9" spans="1:11" ht="12.75">
      <c r="A9" s="41">
        <v>7</v>
      </c>
      <c r="B9" s="120"/>
      <c r="C9" s="50"/>
      <c r="D9" s="39"/>
      <c r="E9" s="39"/>
      <c r="F9" s="53"/>
      <c r="G9" s="40"/>
      <c r="H9" s="39"/>
      <c r="I9" s="38"/>
      <c r="J9" s="62"/>
      <c r="K9" s="41"/>
    </row>
    <row r="10" spans="1:11" ht="12.75">
      <c r="A10" s="43">
        <v>8</v>
      </c>
      <c r="B10" s="120"/>
      <c r="C10" s="50"/>
      <c r="D10" s="39"/>
      <c r="E10" s="39"/>
      <c r="F10" s="53"/>
      <c r="G10" s="40"/>
      <c r="H10" s="39"/>
      <c r="I10" s="38"/>
      <c r="J10" s="62"/>
      <c r="K10" s="41"/>
    </row>
    <row r="11" spans="1:11" ht="12.75">
      <c r="A11" s="41">
        <v>9</v>
      </c>
      <c r="B11" s="120"/>
      <c r="C11" s="50"/>
      <c r="D11" s="39"/>
      <c r="E11" s="39"/>
      <c r="F11" s="53"/>
      <c r="G11" s="40"/>
      <c r="H11" s="39"/>
      <c r="I11" s="38"/>
      <c r="J11" s="62"/>
      <c r="K11" s="41"/>
    </row>
    <row r="12" spans="1:11" ht="12.75">
      <c r="A12" s="43">
        <v>10</v>
      </c>
      <c r="B12" s="64"/>
      <c r="C12" s="70"/>
      <c r="D12" s="71"/>
      <c r="E12" s="71"/>
      <c r="F12" s="72"/>
      <c r="G12" s="73"/>
      <c r="H12" s="71"/>
      <c r="I12" s="74"/>
      <c r="J12" s="75"/>
      <c r="K12" s="76"/>
    </row>
    <row r="13" spans="1:11" ht="12.75">
      <c r="A13" s="41">
        <v>11</v>
      </c>
      <c r="B13" s="64"/>
      <c r="C13" s="70"/>
      <c r="D13" s="71"/>
      <c r="E13" s="71"/>
      <c r="F13" s="72"/>
      <c r="G13" s="73"/>
      <c r="H13" s="71"/>
      <c r="I13" s="74"/>
      <c r="J13" s="75"/>
      <c r="K13" s="76"/>
    </row>
    <row r="14" spans="1:11" ht="12.75">
      <c r="A14" s="41">
        <v>12</v>
      </c>
      <c r="B14" s="64"/>
      <c r="C14" s="70"/>
      <c r="D14" s="71"/>
      <c r="E14" s="71"/>
      <c r="F14" s="72"/>
      <c r="G14" s="73"/>
      <c r="H14" s="71"/>
      <c r="I14" s="74"/>
      <c r="J14" s="75"/>
      <c r="K14" s="76"/>
    </row>
    <row r="15" spans="1:11" ht="12.75">
      <c r="A15" s="41">
        <v>1</v>
      </c>
      <c r="B15" s="64"/>
      <c r="C15" s="70"/>
      <c r="D15" s="71"/>
      <c r="E15" s="71"/>
      <c r="F15" s="72"/>
      <c r="G15" s="73"/>
      <c r="H15" s="71"/>
      <c r="I15" s="74"/>
      <c r="J15" s="75"/>
      <c r="K15" s="76"/>
    </row>
    <row r="16" spans="1:11" ht="12.75">
      <c r="A16" s="41">
        <v>2</v>
      </c>
      <c r="B16" s="64"/>
      <c r="C16" s="70"/>
      <c r="D16" s="71"/>
      <c r="E16" s="71"/>
      <c r="F16" s="72"/>
      <c r="G16" s="73"/>
      <c r="H16" s="71"/>
      <c r="I16" s="74"/>
      <c r="J16" s="75"/>
      <c r="K16" s="76"/>
    </row>
    <row r="17" spans="1:12" ht="13.5" thickBot="1">
      <c r="A17" s="31">
        <v>3</v>
      </c>
      <c r="B17" s="127"/>
      <c r="C17" s="77"/>
      <c r="D17" s="78"/>
      <c r="E17" s="78"/>
      <c r="F17" s="79"/>
      <c r="G17" s="80"/>
      <c r="H17" s="78"/>
      <c r="I17" s="81"/>
      <c r="J17" s="82"/>
      <c r="K17" s="83"/>
      <c r="L17" s="63"/>
    </row>
    <row r="18" spans="1:11" ht="13.5" thickTop="1">
      <c r="A18" s="32" t="s">
        <v>16</v>
      </c>
      <c r="B18" s="2">
        <f>SUM(B8:B17)</f>
        <v>0</v>
      </c>
      <c r="C18" s="51">
        <f>SUM(C8:C17)</f>
        <v>0</v>
      </c>
      <c r="D18" s="29">
        <f>SUM(D8:D17)</f>
        <v>0</v>
      </c>
      <c r="E18" s="54">
        <f>SUM(E8:E17)</f>
        <v>0</v>
      </c>
      <c r="F18" s="55"/>
      <c r="G18" s="37">
        <f>SUM(G8:G17)</f>
        <v>0</v>
      </c>
      <c r="H18" s="36">
        <f>SUM(H8:H17)</f>
        <v>0</v>
      </c>
      <c r="I18" s="42">
        <f>SUM(G18:H18)</f>
        <v>0</v>
      </c>
      <c r="J18" s="14">
        <f>SUM(J8:J17)</f>
        <v>0</v>
      </c>
      <c r="K18" s="32">
        <f>SUM(K8:K17)</f>
        <v>0</v>
      </c>
    </row>
    <row r="20" ht="12.75">
      <c r="B20" t="s">
        <v>17</v>
      </c>
    </row>
    <row r="21" ht="12.75">
      <c r="B21" t="s">
        <v>18</v>
      </c>
    </row>
    <row r="24" ht="12.75">
      <c r="C24" s="28"/>
    </row>
  </sheetData>
  <sheetProtection/>
  <mergeCells count="4">
    <mergeCell ref="C5:F5"/>
    <mergeCell ref="K5:K6"/>
    <mergeCell ref="G5:J5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寺村ゆかの</cp:lastModifiedBy>
  <cp:lastPrinted>2020-07-30T07:25:51Z</cp:lastPrinted>
  <dcterms:created xsi:type="dcterms:W3CDTF">2007-07-10T06:39:35Z</dcterms:created>
  <dcterms:modified xsi:type="dcterms:W3CDTF">2020-07-30T07:42:08Z</dcterms:modified>
  <cp:category/>
  <cp:version/>
  <cp:contentType/>
  <cp:contentStatus/>
</cp:coreProperties>
</file>